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</sheets>
  <definedNames/>
  <calcPr fullCalcOnLoad="1"/>
</workbook>
</file>

<file path=xl/sharedStrings.xml><?xml version="1.0" encoding="utf-8"?>
<sst xmlns="http://schemas.openxmlformats.org/spreadsheetml/2006/main" count="1080" uniqueCount="488">
  <si>
    <t>EQUIPE</t>
  </si>
  <si>
    <t>LICENÇA</t>
  </si>
  <si>
    <t>CORREDOR</t>
  </si>
  <si>
    <t>POS</t>
  </si>
  <si>
    <t>PTOS</t>
  </si>
  <si>
    <t>CATEG</t>
  </si>
  <si>
    <t>FED</t>
  </si>
  <si>
    <t>FEL</t>
  </si>
  <si>
    <t>M50-54</t>
  </si>
  <si>
    <t>M55-59</t>
  </si>
  <si>
    <t>MJUV</t>
  </si>
  <si>
    <t>M40-44</t>
  </si>
  <si>
    <t>M45-49</t>
  </si>
  <si>
    <t>MEL</t>
  </si>
  <si>
    <t>E2</t>
  </si>
  <si>
    <t>02.5014.06</t>
  </si>
  <si>
    <t>Bruna Ulrich</t>
  </si>
  <si>
    <t>Manoel Marchetti/CME Ibirama</t>
  </si>
  <si>
    <t>SC</t>
  </si>
  <si>
    <t>São Vendelino - 02/05/2010</t>
  </si>
  <si>
    <t>DH</t>
  </si>
  <si>
    <t>01.1275.04</t>
  </si>
  <si>
    <t>Danilo Spader</t>
  </si>
  <si>
    <t>Unirace</t>
  </si>
  <si>
    <t>RS</t>
  </si>
  <si>
    <t>São Vendelino - 02/05/10</t>
  </si>
  <si>
    <t>01.6755.07</t>
  </si>
  <si>
    <t>Lotario Daniel Finger</t>
  </si>
  <si>
    <t>01.1263.04</t>
  </si>
  <si>
    <t>Claudio Maino</t>
  </si>
  <si>
    <t>01.1352.04</t>
  </si>
  <si>
    <t>Odair Guaraci Oliveira Tavares</t>
  </si>
  <si>
    <t>Atac</t>
  </si>
  <si>
    <t>São Vendelino - 02.05.10</t>
  </si>
  <si>
    <t>01.8619.08</t>
  </si>
  <si>
    <t>Alisson Lucas Mattje</t>
  </si>
  <si>
    <t>Clube de Atiradores de Canela</t>
  </si>
  <si>
    <t>02.10880.09</t>
  </si>
  <si>
    <t>Lucas Eduardo Alves de Borba</t>
  </si>
  <si>
    <t>Ass Ibiramense de Ciclismo</t>
  </si>
  <si>
    <t>01.10929.09</t>
  </si>
  <si>
    <t>Thomas Budaszeski Zanatta</t>
  </si>
  <si>
    <t>Arte e Cores Team</t>
  </si>
  <si>
    <t>02.12288.10</t>
  </si>
  <si>
    <t>Muriel Francisco Lohn</t>
  </si>
  <si>
    <t>CME Ibirama</t>
  </si>
  <si>
    <t>02.8923.08</t>
  </si>
  <si>
    <t>Luiz Antonio Archer</t>
  </si>
  <si>
    <t>Komeba</t>
  </si>
  <si>
    <t>01.3107.05</t>
  </si>
  <si>
    <t>Cicero Paiva</t>
  </si>
  <si>
    <t>01.1366.04</t>
  </si>
  <si>
    <t>Ernesto Luis Barbosa de Souza</t>
  </si>
  <si>
    <t>Bike e Cia</t>
  </si>
  <si>
    <t>01.11844.10</t>
  </si>
  <si>
    <t>Adriano Silva Cardoso</t>
  </si>
  <si>
    <t>Avulso</t>
  </si>
  <si>
    <t>copa Santa Catarina - 03/07/10</t>
  </si>
  <si>
    <t>Copa Santa Catarina - 03/07/10</t>
  </si>
  <si>
    <t>01.3140.05</t>
  </si>
  <si>
    <t>Maicon Zottis</t>
  </si>
  <si>
    <t>ADHV</t>
  </si>
  <si>
    <t>02.1981.04</t>
  </si>
  <si>
    <t>Markolf Erasmus Berchtold</t>
  </si>
  <si>
    <t>Concordia</t>
  </si>
  <si>
    <t>01.8791.08</t>
  </si>
  <si>
    <t>Lucas Bertol</t>
  </si>
  <si>
    <t>02.1278.04</t>
  </si>
  <si>
    <t>Leonardo de Freitas Griebler</t>
  </si>
  <si>
    <t>Unirace DH Team</t>
  </si>
  <si>
    <t>01.4888.06</t>
  </si>
  <si>
    <t>Eduardo Luis Bianchi</t>
  </si>
  <si>
    <t>01.2052.04</t>
  </si>
  <si>
    <t>Daniel Cenci</t>
  </si>
  <si>
    <t>02.2458.04</t>
  </si>
  <si>
    <t>Volkmar Gustav Berchtold Filho</t>
  </si>
  <si>
    <t>01.4892.06</t>
  </si>
  <si>
    <t>Giovanni Jose Pierdona Oro</t>
  </si>
  <si>
    <t>02.7382.07</t>
  </si>
  <si>
    <t>Marcelo Fischer</t>
  </si>
  <si>
    <t>Rino/Rio Negrinho</t>
  </si>
  <si>
    <t>04.4014.05</t>
  </si>
  <si>
    <t>Walace Henrique Miranda</t>
  </si>
  <si>
    <t>Astro/Manitou/661/Shimano/Sdg/Sunline</t>
  </si>
  <si>
    <t>SP</t>
  </si>
  <si>
    <t>02.2773.05</t>
  </si>
  <si>
    <t>Bruno Von Zeschau</t>
  </si>
  <si>
    <t>Fme Timbo/Zenith/So Papel Papelaria</t>
  </si>
  <si>
    <t>04.7840.08</t>
  </si>
  <si>
    <t>Gabriel Santos de Oliveira</t>
  </si>
  <si>
    <t>Bikespoint/Bikeismylife</t>
  </si>
  <si>
    <t>06.5805.06</t>
  </si>
  <si>
    <t>Andre Luiz Ramos Bretas</t>
  </si>
  <si>
    <t>RJ</t>
  </si>
  <si>
    <t>04.4010.05</t>
  </si>
  <si>
    <t>Leandro Campovilla</t>
  </si>
  <si>
    <t>02.2442.04</t>
  </si>
  <si>
    <t>Nataniel Giacomozzi</t>
  </si>
  <si>
    <t>Manoel Marchetti/Cme Ibirama</t>
  </si>
  <si>
    <t>04.7336.07</t>
  </si>
  <si>
    <t>Luana Maria de Souza Oliveira</t>
  </si>
  <si>
    <t>São Vendelkino - 02/05/10</t>
  </si>
  <si>
    <t>MJR</t>
  </si>
  <si>
    <t>01.8640.08</t>
  </si>
  <si>
    <t>Ricardo Tressoldi</t>
  </si>
  <si>
    <t>01.10960.09</t>
  </si>
  <si>
    <t>Nathan Gilberto Kamphorst</t>
  </si>
  <si>
    <t>02.10866.09</t>
  </si>
  <si>
    <t>Jorge Luiz Cubas Diener</t>
  </si>
  <si>
    <t>Coyotes/FMD-SBS</t>
  </si>
  <si>
    <t>02.8920.08</t>
  </si>
  <si>
    <t>Kevin Gustavo Anton</t>
  </si>
  <si>
    <t>Rino</t>
  </si>
  <si>
    <t>02.10879.09</t>
  </si>
  <si>
    <t>João Gustavo Adriano</t>
  </si>
  <si>
    <t>01.12292.10</t>
  </si>
  <si>
    <t>Douglas Stein</t>
  </si>
  <si>
    <t>Panclastas</t>
  </si>
  <si>
    <t>01.12289.10</t>
  </si>
  <si>
    <t>Patrick Prampusch Gaio</t>
  </si>
  <si>
    <t>Pedal Bike</t>
  </si>
  <si>
    <t>02.6716.07</t>
  </si>
  <si>
    <t>Julio Cesar Leandro</t>
  </si>
  <si>
    <t>02.8825.08</t>
  </si>
  <si>
    <t>Willian Schmidt</t>
  </si>
  <si>
    <t>Black Bull</t>
  </si>
  <si>
    <t>02.6917.07</t>
  </si>
  <si>
    <t>Roger Novack Vieira</t>
  </si>
  <si>
    <t xml:space="preserve">Cicles Vieira </t>
  </si>
  <si>
    <t>02.9955.10</t>
  </si>
  <si>
    <t>Josue Peixer Gatis</t>
  </si>
  <si>
    <t>02.9891.10</t>
  </si>
  <si>
    <t>Eduardo Raduenz</t>
  </si>
  <si>
    <t>02.11961.10</t>
  </si>
  <si>
    <t>Mario Marcondes Nascimento Jr</t>
  </si>
  <si>
    <t>02.11959.10</t>
  </si>
  <si>
    <t>Maycon Schmoeller</t>
  </si>
  <si>
    <t>02.11465.09</t>
  </si>
  <si>
    <t>Silvio Cesar Felix Jr</t>
  </si>
  <si>
    <t>Bike e Adventure</t>
  </si>
  <si>
    <t>02.9798.10</t>
  </si>
  <si>
    <t>Hendrick Gandin Constante</t>
  </si>
  <si>
    <t>02.9797.10</t>
  </si>
  <si>
    <t>Gabriel Henrique Zella</t>
  </si>
  <si>
    <t>Mad Fast Team</t>
  </si>
  <si>
    <t>02.11583.09</t>
  </si>
  <si>
    <t>Edson Prior</t>
  </si>
  <si>
    <t>Mad Fast Team/Jarva Racing/Suspenshock</t>
  </si>
  <si>
    <t>04.11762.09</t>
  </si>
  <si>
    <t>Gioseph Marquardt Angelo</t>
  </si>
  <si>
    <t>01.11937.10</t>
  </si>
  <si>
    <t>Adhv</t>
  </si>
  <si>
    <t>01.1370.04</t>
  </si>
  <si>
    <t>Rafael Colombo</t>
  </si>
  <si>
    <t>M30</t>
  </si>
  <si>
    <t>01.1274.04</t>
  </si>
  <si>
    <t>Filipe Spader</t>
  </si>
  <si>
    <t>01.1273.04</t>
  </si>
  <si>
    <t>Felipe Augusto Morais Maia</t>
  </si>
  <si>
    <t>Agmtb</t>
  </si>
  <si>
    <t>01.3139.05</t>
  </si>
  <si>
    <t>Alisson Franke Renz</t>
  </si>
  <si>
    <t>01.3143.05</t>
  </si>
  <si>
    <t>Giovane Jose Gambato</t>
  </si>
  <si>
    <t>Supreme Racing</t>
  </si>
  <si>
    <t>02.9352.08</t>
  </si>
  <si>
    <t>Daniel da Silva Mafra</t>
  </si>
  <si>
    <t>Mamutes DH Team</t>
  </si>
  <si>
    <t>01.1220.04</t>
  </si>
  <si>
    <t>Gustavo Bartelli</t>
  </si>
  <si>
    <t>06.11495.09</t>
  </si>
  <si>
    <t>Ricardo da Cunha Teixeira Lopes</t>
  </si>
  <si>
    <t>02.2576.04</t>
  </si>
  <si>
    <t>Mario Marcelo S Bacic</t>
  </si>
  <si>
    <t>02.10708.09</t>
  </si>
  <si>
    <t>Denilson do Amarante</t>
  </si>
  <si>
    <t>Over Bike</t>
  </si>
  <si>
    <t>01.2060.04</t>
  </si>
  <si>
    <t>Felipe Werner</t>
  </si>
  <si>
    <t>01.10933.09</t>
  </si>
  <si>
    <t>Gustavo Testa</t>
  </si>
  <si>
    <t>01.10954.09</t>
  </si>
  <si>
    <t>Ariel Weber Pereira</t>
  </si>
  <si>
    <t>02.2737.05</t>
  </si>
  <si>
    <t>Leandro Stahnke</t>
  </si>
  <si>
    <t>02.2915.05</t>
  </si>
  <si>
    <t>Rogerio Roberto Pauli Jr</t>
  </si>
  <si>
    <t>M30-34</t>
  </si>
  <si>
    <t>01.1269.04</t>
  </si>
  <si>
    <t>Juliano Spolidoro Milesi</t>
  </si>
  <si>
    <t>01.4630.06</t>
  </si>
  <si>
    <t>Diogo Zanetti</t>
  </si>
  <si>
    <t>01.3134.05</t>
  </si>
  <si>
    <t>Wagner Gregory</t>
  </si>
  <si>
    <t>01.2051.04</t>
  </si>
  <si>
    <t>Leandro Bariviera</t>
  </si>
  <si>
    <t>01.1271.04</t>
  </si>
  <si>
    <t>Frederico Guilherme H Hanke</t>
  </si>
  <si>
    <t>M35-39</t>
  </si>
  <si>
    <t>17.7478.07</t>
  </si>
  <si>
    <t>Carlos Andre do Nascimento</t>
  </si>
  <si>
    <t>RN</t>
  </si>
  <si>
    <t>01.10957.09</t>
  </si>
  <si>
    <t>Guilherme Molina</t>
  </si>
  <si>
    <t>02.2810.05</t>
  </si>
  <si>
    <t>Flavio Hodecker</t>
  </si>
  <si>
    <t>01.69.04</t>
  </si>
  <si>
    <t>Cristiano Manin Savi</t>
  </si>
  <si>
    <t>No Brake</t>
  </si>
  <si>
    <t>02.5487.06</t>
  </si>
  <si>
    <t>Anderson Luis Robl</t>
  </si>
  <si>
    <t>06.1465.04</t>
  </si>
  <si>
    <t>Robert Luiz da Silva Sgarbi</t>
  </si>
  <si>
    <t>Amazonas Bike/Intense</t>
  </si>
  <si>
    <t>04.2610.04</t>
  </si>
  <si>
    <t>Marcos Antonio Marra Jr</t>
  </si>
  <si>
    <t>Republica do Açai/Troy Lee Designs</t>
  </si>
  <si>
    <t>04.12488.10</t>
  </si>
  <si>
    <t>Rodolfo Braulio de Melo</t>
  </si>
  <si>
    <t>Bike jOe</t>
  </si>
  <si>
    <t>Camp Brasileiro - 25/07/10</t>
  </si>
  <si>
    <t>CN</t>
  </si>
  <si>
    <t>05.4776.06</t>
  </si>
  <si>
    <t>Bernardo Neves Cruz</t>
  </si>
  <si>
    <t>MG</t>
  </si>
  <si>
    <t>02.1365.04</t>
  </si>
  <si>
    <t>Felipe da Costa Wermuth</t>
  </si>
  <si>
    <t>02.1553.04</t>
  </si>
  <si>
    <t>Djone Fornari</t>
  </si>
  <si>
    <t>04.10456.09</t>
  </si>
  <si>
    <t>Felipe da Silva Moraes</t>
  </si>
  <si>
    <t>PM São Sebastião</t>
  </si>
  <si>
    <t>02.2778.05</t>
  </si>
  <si>
    <t>Doron Cattoni</t>
  </si>
  <si>
    <t>Santa Cruz/Cattoni Motos/Fme/Markolf Bikes</t>
  </si>
  <si>
    <t>06.7010.07</t>
  </si>
  <si>
    <t>Ronny Renke</t>
  </si>
  <si>
    <t>06.13058.10</t>
  </si>
  <si>
    <t>Renato de Melo Veloso</t>
  </si>
  <si>
    <t>06.3198.05</t>
  </si>
  <si>
    <t>Guilherme Dias Renke Brandão e Silva</t>
  </si>
  <si>
    <t>04.11574.09</t>
  </si>
  <si>
    <t>Guimerton Ribeiro Jr</t>
  </si>
  <si>
    <t>04.4361.05</t>
  </si>
  <si>
    <t>Thiago Baraibar Boaretto</t>
  </si>
  <si>
    <t>Oliberal/Seme Santa Barbara d'Oeste</t>
  </si>
  <si>
    <t>06.11249.09</t>
  </si>
  <si>
    <t>Christopher Martins Botha</t>
  </si>
  <si>
    <t>09.9291.08</t>
  </si>
  <si>
    <t>Frederico da Costa Vieira</t>
  </si>
  <si>
    <t>GO</t>
  </si>
  <si>
    <t>02.1368.04</t>
  </si>
  <si>
    <t>Guilherme da Costa Wermuth</t>
  </si>
  <si>
    <t>02.11520.09</t>
  </si>
  <si>
    <t>Darlan Lucas Tomaselli</t>
  </si>
  <si>
    <t>Markolf Bikes</t>
  </si>
  <si>
    <t>01.4665.06</t>
  </si>
  <si>
    <t>Gabriel Imseis Lanfredi</t>
  </si>
  <si>
    <t>Voodoo DH Racing</t>
  </si>
  <si>
    <t>04.3932.05</t>
  </si>
  <si>
    <t>Thiago Velardi</t>
  </si>
  <si>
    <t>Feiodh</t>
  </si>
  <si>
    <t>05.4772.06</t>
  </si>
  <si>
    <t>Wellington Sebastião dos Santos</t>
  </si>
  <si>
    <t>06.13097.10</t>
  </si>
  <si>
    <t>Carolina Amaral Franco Oliveira</t>
  </si>
  <si>
    <t>04.2092.04</t>
  </si>
  <si>
    <t>Ingrid Camara Fortunato</t>
  </si>
  <si>
    <t>Metal Mulisha</t>
  </si>
  <si>
    <t>06.11562.09</t>
  </si>
  <si>
    <t>Hellen da Costa Kenupp</t>
  </si>
  <si>
    <t>02.7389.07</t>
  </si>
  <si>
    <t>Guilherme Hacke</t>
  </si>
  <si>
    <t>04.13070.10</t>
  </si>
  <si>
    <t>Gabriel Camargo Giovannini</t>
  </si>
  <si>
    <t>04.11049.09</t>
  </si>
  <si>
    <t>Guilherme Serra Pereira</t>
  </si>
  <si>
    <t>Infectante Bike/Colegio Ipe</t>
  </si>
  <si>
    <t>06.11004.09</t>
  </si>
  <si>
    <t>Christian Saavedra F Deister Machado</t>
  </si>
  <si>
    <t>04.13018.10</t>
  </si>
  <si>
    <t>Rairan Menegotto</t>
  </si>
  <si>
    <t>Gios/Tioga/Bicicletaria Ferreira/Col Suces</t>
  </si>
  <si>
    <t>02.9841.10</t>
  </si>
  <si>
    <t>Tiago Nilton Raddatz Polzin</t>
  </si>
  <si>
    <t>09.13052.10</t>
  </si>
  <si>
    <t>Raniel Mourão de Mello</t>
  </si>
  <si>
    <t>01.8616.08</t>
  </si>
  <si>
    <t>Gianfranco V Pierdona Oro</t>
  </si>
  <si>
    <t>02.7315.07</t>
  </si>
  <si>
    <t>Nicolas Molleri Cavilha</t>
  </si>
  <si>
    <t>02.9801.10</t>
  </si>
  <si>
    <t>Lincoln Gustavo SchelskeM</t>
  </si>
  <si>
    <t>04.9195.08</t>
  </si>
  <si>
    <t>Renan Henrique dos Reis</t>
  </si>
  <si>
    <t>Bikespoint/Ze Mecanico/Doca</t>
  </si>
  <si>
    <t>02.13060.10</t>
  </si>
  <si>
    <t>Murilo Alex da Rosa</t>
  </si>
  <si>
    <t>02.12874.10</t>
  </si>
  <si>
    <t>Willian Zoz</t>
  </si>
  <si>
    <t>06.13056.10</t>
  </si>
  <si>
    <t>João Pedro Pettersen Radaeli</t>
  </si>
  <si>
    <t>02.13088.10</t>
  </si>
  <si>
    <t>Allan Giovani Venski</t>
  </si>
  <si>
    <t>06.12673.10</t>
  </si>
  <si>
    <t xml:space="preserve">Gustavo Jesser </t>
  </si>
  <si>
    <t>04.13094.10</t>
  </si>
  <si>
    <t>Brunno Di Primo Santos Almeida</t>
  </si>
  <si>
    <t>06.13034.10</t>
  </si>
  <si>
    <t>Lucas Carvalho Oppelt</t>
  </si>
  <si>
    <t>02.9800.10</t>
  </si>
  <si>
    <t>Pericles Felix Culpi</t>
  </si>
  <si>
    <t>Overal Bikes/Jornal Biker</t>
  </si>
  <si>
    <t>01.10924.09</t>
  </si>
  <si>
    <t>Lucas Hummes Lemertz</t>
  </si>
  <si>
    <t>Pedalokos DH Scharlau</t>
  </si>
  <si>
    <t>06.9459.10</t>
  </si>
  <si>
    <t>Tulio Resende</t>
  </si>
  <si>
    <t>João Victor Chies</t>
  </si>
  <si>
    <t>04.12420.10</t>
  </si>
  <si>
    <t>Lucas C Giovannini</t>
  </si>
  <si>
    <t>Indaiatuba Bicicross Clube</t>
  </si>
  <si>
    <t>02.9365.08</t>
  </si>
  <si>
    <t>Alexandre dos Santos</t>
  </si>
  <si>
    <t>Altmayer/Hotel Pampas</t>
  </si>
  <si>
    <t>06.13071.10</t>
  </si>
  <si>
    <t>Matheus Puri Mazurec</t>
  </si>
  <si>
    <t>06.9715.10</t>
  </si>
  <si>
    <t>Caio Moraes da Silva</t>
  </si>
  <si>
    <t>06.7006.07</t>
  </si>
  <si>
    <t>Bruno Mertz Baeta Neves</t>
  </si>
  <si>
    <t>05.2849.05</t>
  </si>
  <si>
    <t>Paulo Henrique Martins</t>
  </si>
  <si>
    <t>Hosp Olhos Gov Val/Sonobom Colchões/Neo</t>
  </si>
  <si>
    <t>06.1481.04</t>
  </si>
  <si>
    <t>Alexandre Theophilo da Silva</t>
  </si>
  <si>
    <t>05.2483.04</t>
  </si>
  <si>
    <t>Guilherme Fernandes Bisarria</t>
  </si>
  <si>
    <t>Multclean/Maxx Equipe Morro Abaixo</t>
  </si>
  <si>
    <t>06.10967.09</t>
  </si>
  <si>
    <t>Alexandre Claret D de O Jr</t>
  </si>
  <si>
    <t>04.5468.06</t>
  </si>
  <si>
    <t>Carlos Augusto B Moreira</t>
  </si>
  <si>
    <t>Bike Joe/Xrides/Spz</t>
  </si>
  <si>
    <t>06.2533.04</t>
  </si>
  <si>
    <t>Rodrigo Tiuma dos Santos</t>
  </si>
  <si>
    <t>04.9087.10</t>
  </si>
  <si>
    <t>Rodrigo Antonio de Paula</t>
  </si>
  <si>
    <t>Metal Mulisha/Em/Cantareira</t>
  </si>
  <si>
    <t>15.12923.10</t>
  </si>
  <si>
    <t>Ivo Barreto da Silva Neto</t>
  </si>
  <si>
    <t>PE</t>
  </si>
  <si>
    <t>01.12777.04</t>
  </si>
  <si>
    <t>Frederico Gottert Vianna</t>
  </si>
  <si>
    <t>04.9219.08</t>
  </si>
  <si>
    <t>João Roberto Moraes Jr</t>
  </si>
  <si>
    <t>06.10989.09</t>
  </si>
  <si>
    <t>Anderson Gomes R de Souza</t>
  </si>
  <si>
    <t>05.2231.04</t>
  </si>
  <si>
    <t>Edmilson Batista Cardoso</t>
  </si>
  <si>
    <t>Marfina</t>
  </si>
  <si>
    <t>06.13096.10</t>
  </si>
  <si>
    <t>Ricardo Augusto de Oliveira</t>
  </si>
  <si>
    <t>04.13074.10</t>
  </si>
  <si>
    <t>Alex Candido de Oliveira</t>
  </si>
  <si>
    <t>Dks Bike</t>
  </si>
  <si>
    <t>03.13085.10</t>
  </si>
  <si>
    <t>Airton Domingues da Silva Filho</t>
  </si>
  <si>
    <t>PR</t>
  </si>
  <si>
    <t>04.7380.07</t>
  </si>
  <si>
    <t>Jailson Martins Miranda</t>
  </si>
  <si>
    <t xml:space="preserve">DH Maresias </t>
  </si>
  <si>
    <t>06.11500.09</t>
  </si>
  <si>
    <t>Luis Homem de Faria Neto</t>
  </si>
  <si>
    <t>06.2964.05</t>
  </si>
  <si>
    <t>Carlos Eugenio Cesca</t>
  </si>
  <si>
    <t>06.13077.10</t>
  </si>
  <si>
    <t>Anderson Batista da Fonseca</t>
  </si>
  <si>
    <t>06.1462.04</t>
  </si>
  <si>
    <t>Leonardo Cardoso Dias</t>
  </si>
  <si>
    <t>16.6665.07</t>
  </si>
  <si>
    <t>Hugo Leonardo Silva</t>
  </si>
  <si>
    <t>Sociedade Esportiva Palmeiras</t>
  </si>
  <si>
    <t>PB</t>
  </si>
  <si>
    <t>05.13075.10</t>
  </si>
  <si>
    <t>Ayr Claudio Assis Freitas</t>
  </si>
  <si>
    <t>04.7377.07</t>
  </si>
  <si>
    <t>Everson Marcio Pinhati</t>
  </si>
  <si>
    <t>06.7969.08</t>
  </si>
  <si>
    <t>Mauricio Almeida Maciel</t>
  </si>
  <si>
    <t>06.6522.07</t>
  </si>
  <si>
    <t>Decio Alessandro Abanca</t>
  </si>
  <si>
    <t>05.9273.08</t>
  </si>
  <si>
    <t>Asterack Carrazza Gouvea</t>
  </si>
  <si>
    <t>Emprol/Progressive</t>
  </si>
  <si>
    <t>05.13103.10</t>
  </si>
  <si>
    <t>Antonio Thiago dos Santos</t>
  </si>
  <si>
    <t>02.6666.07</t>
  </si>
  <si>
    <t>Amador Conte dos Santos Neto</t>
  </si>
  <si>
    <t>06.10979.09</t>
  </si>
  <si>
    <t>Jose Augusto Rodrigues</t>
  </si>
  <si>
    <t>03.13086.10</t>
  </si>
  <si>
    <t>Glauco Pizzolatto</t>
  </si>
  <si>
    <t>06.1480.04</t>
  </si>
  <si>
    <t>Miguel Caldasd Giovannini</t>
  </si>
  <si>
    <t>06.1468.04</t>
  </si>
  <si>
    <t>Marcos Antonio Lira</t>
  </si>
  <si>
    <t>06.1471.04</t>
  </si>
  <si>
    <t>Bruno Henning de Azevedo</t>
  </si>
  <si>
    <t>06.13046.10</t>
  </si>
  <si>
    <t>Rodrigo Cesar de Oliveira</t>
  </si>
  <si>
    <t>04.7396.07</t>
  </si>
  <si>
    <t>Rogerio Chiaroni de Oliveira</t>
  </si>
  <si>
    <t>Avulso/Umf/Bikes/Techniun</t>
  </si>
  <si>
    <t>06.6050.06</t>
  </si>
  <si>
    <t>Fabio Henning de Azevedo</t>
  </si>
  <si>
    <t>04.5361.06</t>
  </si>
  <si>
    <t>Sergio Henrique de Almeida Rossi</t>
  </si>
  <si>
    <t>06.2566.04</t>
  </si>
  <si>
    <t>Jose Alexandre Ferreira da Silva</t>
  </si>
  <si>
    <t>04.2865.05</t>
  </si>
  <si>
    <t>Francisco Paulo Innamorato</t>
  </si>
  <si>
    <t>Innamorato</t>
  </si>
  <si>
    <t>06.649.04</t>
  </si>
  <si>
    <t>Alberto Pittigliani Jr</t>
  </si>
  <si>
    <t>01.10506.09</t>
  </si>
  <si>
    <t>Henrique Antonio Nienow</t>
  </si>
  <si>
    <t>06.8160.08</t>
  </si>
  <si>
    <t>Diego Neumann</t>
  </si>
  <si>
    <t>06.9606.10</t>
  </si>
  <si>
    <t>Caio Ruda Monteiro Costa</t>
  </si>
  <si>
    <t>05.7301.07</t>
  </si>
  <si>
    <t>Dalton do Carmo Mendes</t>
  </si>
  <si>
    <t>06.11966.10</t>
  </si>
  <si>
    <t>Thomas Silva Oliveira</t>
  </si>
  <si>
    <t>06.11696.09</t>
  </si>
  <si>
    <t>Luiz Antonio Nepomoceno da Silva</t>
  </si>
  <si>
    <t>04.13080.10</t>
  </si>
  <si>
    <t>Jefferson Nascimento de Araujo</t>
  </si>
  <si>
    <t>DKS Bike</t>
  </si>
  <si>
    <t>01.8638.08</t>
  </si>
  <si>
    <t>Fernando Giordani</t>
  </si>
  <si>
    <t>DH Lope</t>
  </si>
  <si>
    <t>04.2637.05</t>
  </si>
  <si>
    <t>Luiz Felipe F Calafiori Viani</t>
  </si>
  <si>
    <t>04.11425.09</t>
  </si>
  <si>
    <t>Octavio Vahia de Abreu Teixeira</t>
  </si>
  <si>
    <t>Gangster e Dada Bikes</t>
  </si>
  <si>
    <t>01.12294.10</t>
  </si>
  <si>
    <t>Tiago Lumertz dos Santos</t>
  </si>
  <si>
    <t>Camptrail/Atac</t>
  </si>
  <si>
    <t>16.6641.07</t>
  </si>
  <si>
    <t>Renato Jose Monteiro de Figueiredo</t>
  </si>
  <si>
    <t>06.10060.10</t>
  </si>
  <si>
    <t>Jose Carlos de Paula Jr</t>
  </si>
  <si>
    <t>02.5015.06</t>
  </si>
  <si>
    <t>Dionivon Gonsalves</t>
  </si>
  <si>
    <t>01.8639.08</t>
  </si>
  <si>
    <t>Leandro Canal Bonfante</t>
  </si>
  <si>
    <t>04.11418.09</t>
  </si>
  <si>
    <t>Dario Takada</t>
  </si>
  <si>
    <t>06.9614.10</t>
  </si>
  <si>
    <t>Lair Belline Gonçalves da Silva</t>
  </si>
  <si>
    <t>06.7997.08</t>
  </si>
  <si>
    <t>Luis Paulo Teixeira da Silva</t>
  </si>
  <si>
    <t>01.4893.06</t>
  </si>
  <si>
    <t xml:space="preserve">Vinicius Gabrielli </t>
  </si>
  <si>
    <t>04.5492.06</t>
  </si>
  <si>
    <t>Marco Antonio Karan</t>
  </si>
  <si>
    <t>04.6876.07</t>
  </si>
  <si>
    <t>Gustavo Chelli de Oliveira</t>
  </si>
  <si>
    <t>06.9567.10</t>
  </si>
  <si>
    <t xml:space="preserve">Diogo Silva Rodrigues </t>
  </si>
  <si>
    <t>04.7333.07</t>
  </si>
  <si>
    <t>Danylo Jose de Oliveira</t>
  </si>
  <si>
    <t>Bikers Point</t>
  </si>
  <si>
    <r>
      <t xml:space="preserve">CONFEDERAÇÃO BRASILEIRA DE CICLISMO - RANKING M 55-59 - </t>
    </r>
    <r>
      <rPr>
        <b/>
        <sz val="12"/>
        <rFont val="Arial"/>
        <family val="2"/>
      </rPr>
      <t>19.08.10</t>
    </r>
  </si>
  <si>
    <r>
      <t xml:space="preserve">CONFEDERAÇÃO BRASILEIRA DE CICLISMO - RANKING M 45-49 - </t>
    </r>
    <r>
      <rPr>
        <b/>
        <sz val="12"/>
        <rFont val="Arial"/>
        <family val="2"/>
      </rPr>
      <t>19.08.10</t>
    </r>
  </si>
  <si>
    <r>
      <t>CONFEDERAÇÃO BRASILEIRA DE CICLISMO - RANKING M 40-44 -</t>
    </r>
    <r>
      <rPr>
        <b/>
        <sz val="12"/>
        <rFont val="Arial"/>
        <family val="2"/>
      </rPr>
      <t xml:space="preserve"> 19.08.10</t>
    </r>
  </si>
  <si>
    <r>
      <t xml:space="preserve">CONFEDERAÇÃO BRASILEIRA DE CICLISMO - RANKING M 50-54 - </t>
    </r>
    <r>
      <rPr>
        <b/>
        <sz val="12"/>
        <rFont val="Arial"/>
        <family val="2"/>
      </rPr>
      <t>19.08.10</t>
    </r>
  </si>
  <si>
    <r>
      <t xml:space="preserve">CONFEDERAÇÃO BRASILEIRA DE CICLISMO - RANKING M35-39 - </t>
    </r>
    <r>
      <rPr>
        <b/>
        <sz val="12"/>
        <rFont val="Arial"/>
        <family val="2"/>
      </rPr>
      <t>19.08.10</t>
    </r>
  </si>
  <si>
    <r>
      <t xml:space="preserve">CONFEDERAÇÃO BRASILEIRA DE CICLISMO - RANKING M30-34 - </t>
    </r>
    <r>
      <rPr>
        <b/>
        <sz val="12"/>
        <rFont val="Arial"/>
        <family val="2"/>
      </rPr>
      <t>19.08.10</t>
    </r>
  </si>
  <si>
    <r>
      <t xml:space="preserve">CONFEDERAÇÃO BRASILEIRA DE CICLISMO - RANKING M30 - </t>
    </r>
    <r>
      <rPr>
        <b/>
        <sz val="12"/>
        <rFont val="Arial"/>
        <family val="2"/>
      </rPr>
      <t>19.08.10</t>
    </r>
  </si>
  <si>
    <r>
      <t xml:space="preserve">CONFEDERAÇÃO BRASILEIRA DE CICLISMO - RANKING MJUV - </t>
    </r>
    <r>
      <rPr>
        <b/>
        <sz val="12"/>
        <rFont val="Arial"/>
        <family val="2"/>
      </rPr>
      <t>19.08.10</t>
    </r>
  </si>
  <si>
    <r>
      <t xml:space="preserve">CONFEDERAÇÃO BRASILEIRA DE CICLISMO - RANKING MJR - </t>
    </r>
    <r>
      <rPr>
        <b/>
        <sz val="12"/>
        <rFont val="Arial"/>
        <family val="2"/>
      </rPr>
      <t>19.08.10</t>
    </r>
  </si>
  <si>
    <r>
      <t xml:space="preserve">CONFEDERAÇÃO BRASILEIRA DE CICLISMO - RANKING FEL - </t>
    </r>
    <r>
      <rPr>
        <b/>
        <sz val="12"/>
        <rFont val="Arial"/>
        <family val="2"/>
      </rPr>
      <t>19.08.10</t>
    </r>
  </si>
  <si>
    <r>
      <t xml:space="preserve">CONFEDERAÇÃO BRASILEIRA DE CICLISMO - RANKING MEL - </t>
    </r>
    <r>
      <rPr>
        <b/>
        <sz val="12"/>
        <rFont val="Arial"/>
        <family val="2"/>
      </rPr>
      <t>19.08.10</t>
    </r>
  </si>
  <si>
    <t>UCI 09/08/10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</si>
</sst>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5" xfId="0" applyFont="1" applyBorder="1" applyAlignment="1">
      <alignment textRotation="90"/>
    </xf>
    <xf numFmtId="0" fontId="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6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textRotation="90"/>
    </xf>
    <xf numFmtId="0" fontId="1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5.00390625" style="0" bestFit="1" customWidth="1"/>
    <col min="4" max="4" width="7.8515625" style="0" bestFit="1" customWidth="1"/>
    <col min="5" max="5" width="40.14062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0" customWidth="1"/>
    <col min="12" max="12" width="4.7109375" style="4" customWidth="1"/>
    <col min="13" max="13" width="0.85546875" style="6" customWidth="1"/>
  </cols>
  <sheetData>
    <row r="1" spans="1:13" s="4" customFormat="1" ht="145.5">
      <c r="A1" s="42" t="s">
        <v>486</v>
      </c>
      <c r="B1" s="43"/>
      <c r="C1" s="43"/>
      <c r="D1" s="43"/>
      <c r="E1" s="43"/>
      <c r="F1" s="43"/>
      <c r="G1" s="43"/>
      <c r="H1" s="12"/>
      <c r="I1" s="20" t="s">
        <v>487</v>
      </c>
      <c r="J1" s="20" t="s">
        <v>220</v>
      </c>
      <c r="K1" s="20" t="s">
        <v>58</v>
      </c>
      <c r="L1" s="21" t="s">
        <v>25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22"/>
      <c r="J2" s="22" t="s">
        <v>221</v>
      </c>
      <c r="K2" s="22" t="s">
        <v>14</v>
      </c>
      <c r="L2" s="22" t="s">
        <v>20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3"/>
      <c r="J3" s="23">
        <v>3</v>
      </c>
      <c r="K3" s="23">
        <v>2</v>
      </c>
      <c r="L3" s="25">
        <v>1</v>
      </c>
      <c r="M3" s="18"/>
    </row>
    <row r="4" spans="1:13" s="3" customFormat="1" ht="12.75">
      <c r="A4" s="24">
        <v>1</v>
      </c>
      <c r="B4" s="24" t="s">
        <v>62</v>
      </c>
      <c r="C4" s="29" t="s">
        <v>63</v>
      </c>
      <c r="D4" s="24" t="s">
        <v>13</v>
      </c>
      <c r="E4" s="29" t="s">
        <v>64</v>
      </c>
      <c r="F4" s="24" t="s">
        <v>18</v>
      </c>
      <c r="G4" s="24">
        <f>SUM(I4:L4)</f>
        <v>408</v>
      </c>
      <c r="H4" s="15"/>
      <c r="I4" s="24">
        <v>240</v>
      </c>
      <c r="J4" s="24">
        <v>90</v>
      </c>
      <c r="K4" s="24">
        <v>60</v>
      </c>
      <c r="L4" s="24">
        <v>18</v>
      </c>
      <c r="M4" s="19"/>
    </row>
    <row r="5" spans="1:13" s="3" customFormat="1" ht="12.75">
      <c r="A5" s="24">
        <v>2</v>
      </c>
      <c r="B5" s="24" t="s">
        <v>81</v>
      </c>
      <c r="C5" s="29" t="s">
        <v>82</v>
      </c>
      <c r="D5" s="24" t="s">
        <v>13</v>
      </c>
      <c r="E5" s="29" t="s">
        <v>83</v>
      </c>
      <c r="F5" s="24" t="s">
        <v>84</v>
      </c>
      <c r="G5" s="24">
        <f>SUM(I5:L5)</f>
        <v>195</v>
      </c>
      <c r="H5" s="15"/>
      <c r="I5" s="24">
        <v>74</v>
      </c>
      <c r="J5" s="24">
        <v>72</v>
      </c>
      <c r="K5" s="24">
        <v>49</v>
      </c>
      <c r="L5" s="24"/>
      <c r="M5" s="19"/>
    </row>
    <row r="6" spans="1:13" s="3" customFormat="1" ht="12.75">
      <c r="A6" s="24">
        <v>3</v>
      </c>
      <c r="B6" s="24" t="s">
        <v>59</v>
      </c>
      <c r="C6" s="29" t="s">
        <v>60</v>
      </c>
      <c r="D6" s="24" t="s">
        <v>13</v>
      </c>
      <c r="E6" s="29" t="s">
        <v>61</v>
      </c>
      <c r="F6" s="24" t="s">
        <v>24</v>
      </c>
      <c r="G6" s="24">
        <f>SUM(I6:L6)</f>
        <v>107</v>
      </c>
      <c r="H6" s="15"/>
      <c r="I6" s="24">
        <v>80</v>
      </c>
      <c r="J6" s="24"/>
      <c r="K6" s="24">
        <v>7</v>
      </c>
      <c r="L6" s="24">
        <v>20</v>
      </c>
      <c r="M6" s="19"/>
    </row>
    <row r="7" spans="1:13" s="3" customFormat="1" ht="12.75">
      <c r="A7" s="24">
        <v>4</v>
      </c>
      <c r="B7" s="24" t="s">
        <v>222</v>
      </c>
      <c r="C7" s="29" t="s">
        <v>223</v>
      </c>
      <c r="D7" s="24" t="s">
        <v>13</v>
      </c>
      <c r="E7" s="29" t="s">
        <v>56</v>
      </c>
      <c r="F7" s="24" t="s">
        <v>224</v>
      </c>
      <c r="G7" s="24">
        <f>SUM(I7:L7)</f>
        <v>100</v>
      </c>
      <c r="H7" s="15"/>
      <c r="I7" s="24"/>
      <c r="J7" s="24">
        <v>100</v>
      </c>
      <c r="K7" s="24"/>
      <c r="L7" s="24"/>
      <c r="M7" s="19"/>
    </row>
    <row r="8" spans="1:13" s="3" customFormat="1" ht="12.75">
      <c r="A8" s="24">
        <v>5</v>
      </c>
      <c r="B8" s="24" t="s">
        <v>74</v>
      </c>
      <c r="C8" s="29" t="s">
        <v>75</v>
      </c>
      <c r="D8" s="24" t="s">
        <v>13</v>
      </c>
      <c r="E8" s="29" t="s">
        <v>64</v>
      </c>
      <c r="F8" s="24" t="s">
        <v>18</v>
      </c>
      <c r="G8" s="24">
        <f>SUM(I8:L8)</f>
        <v>82</v>
      </c>
      <c r="H8" s="15"/>
      <c r="I8" s="24">
        <v>36</v>
      </c>
      <c r="J8" s="24"/>
      <c r="K8" s="24">
        <v>41</v>
      </c>
      <c r="L8" s="24">
        <v>5</v>
      </c>
      <c r="M8" s="19"/>
    </row>
    <row r="9" spans="1:13" s="3" customFormat="1" ht="12.75">
      <c r="A9" s="24">
        <v>6</v>
      </c>
      <c r="B9" s="24" t="s">
        <v>225</v>
      </c>
      <c r="C9" s="29" t="s">
        <v>226</v>
      </c>
      <c r="D9" s="24" t="s">
        <v>13</v>
      </c>
      <c r="E9" s="29" t="s">
        <v>80</v>
      </c>
      <c r="F9" s="24" t="s">
        <v>18</v>
      </c>
      <c r="G9" s="24">
        <f>SUM(I9:L9)</f>
        <v>80</v>
      </c>
      <c r="H9" s="15"/>
      <c r="I9" s="24"/>
      <c r="J9" s="24">
        <v>80</v>
      </c>
      <c r="K9" s="24"/>
      <c r="L9" s="24"/>
      <c r="M9" s="19"/>
    </row>
    <row r="10" spans="1:13" s="3" customFormat="1" ht="12.75">
      <c r="A10" s="24">
        <v>7</v>
      </c>
      <c r="B10" s="24" t="s">
        <v>91</v>
      </c>
      <c r="C10" s="29" t="s">
        <v>92</v>
      </c>
      <c r="D10" s="24" t="s">
        <v>13</v>
      </c>
      <c r="E10" s="29" t="s">
        <v>56</v>
      </c>
      <c r="F10" s="24" t="s">
        <v>93</v>
      </c>
      <c r="G10" s="24">
        <f>SUM(I10:L10)</f>
        <v>74</v>
      </c>
      <c r="H10" s="15"/>
      <c r="I10" s="24"/>
      <c r="J10" s="24">
        <v>44</v>
      </c>
      <c r="K10" s="24">
        <v>30</v>
      </c>
      <c r="L10" s="24"/>
      <c r="M10" s="19"/>
    </row>
    <row r="11" spans="1:13" s="3" customFormat="1" ht="12.75">
      <c r="A11" s="24">
        <v>8</v>
      </c>
      <c r="B11" s="24" t="s">
        <v>96</v>
      </c>
      <c r="C11" s="29" t="s">
        <v>97</v>
      </c>
      <c r="D11" s="24" t="s">
        <v>13</v>
      </c>
      <c r="E11" s="29" t="s">
        <v>98</v>
      </c>
      <c r="F11" s="24" t="s">
        <v>18</v>
      </c>
      <c r="G11" s="24">
        <f>SUM(I11:L11)</f>
        <v>66</v>
      </c>
      <c r="H11" s="15"/>
      <c r="I11" s="24"/>
      <c r="J11" s="24">
        <v>42</v>
      </c>
      <c r="K11" s="24">
        <v>24</v>
      </c>
      <c r="L11" s="24"/>
      <c r="M11" s="19"/>
    </row>
    <row r="12" spans="1:13" s="3" customFormat="1" ht="12.75">
      <c r="A12" s="24">
        <v>8</v>
      </c>
      <c r="B12" s="24" t="s">
        <v>227</v>
      </c>
      <c r="C12" s="29" t="s">
        <v>228</v>
      </c>
      <c r="D12" s="24" t="s">
        <v>13</v>
      </c>
      <c r="E12" s="29" t="s">
        <v>56</v>
      </c>
      <c r="F12" s="24" t="s">
        <v>18</v>
      </c>
      <c r="G12" s="24">
        <f>SUM(I12:L12)</f>
        <v>66</v>
      </c>
      <c r="H12" s="15"/>
      <c r="I12" s="24"/>
      <c r="J12" s="24">
        <v>66</v>
      </c>
      <c r="K12" s="24"/>
      <c r="L12" s="24"/>
      <c r="M12" s="19"/>
    </row>
    <row r="13" spans="1:13" s="3" customFormat="1" ht="12.75">
      <c r="A13" s="24">
        <v>10</v>
      </c>
      <c r="B13" s="24" t="s">
        <v>229</v>
      </c>
      <c r="C13" s="29" t="s">
        <v>230</v>
      </c>
      <c r="D13" s="24" t="s">
        <v>13</v>
      </c>
      <c r="E13" s="29" t="s">
        <v>231</v>
      </c>
      <c r="F13" s="24" t="s">
        <v>84</v>
      </c>
      <c r="G13" s="24">
        <f>SUM(I13:L13)</f>
        <v>58</v>
      </c>
      <c r="H13" s="15"/>
      <c r="I13" s="24"/>
      <c r="J13" s="24">
        <v>58</v>
      </c>
      <c r="K13" s="24"/>
      <c r="L13" s="24"/>
      <c r="M13" s="19"/>
    </row>
    <row r="14" spans="1:13" s="3" customFormat="1" ht="12.75">
      <c r="A14" s="24">
        <v>11</v>
      </c>
      <c r="B14" s="24" t="s">
        <v>65</v>
      </c>
      <c r="C14" s="29" t="s">
        <v>66</v>
      </c>
      <c r="D14" s="24" t="s">
        <v>13</v>
      </c>
      <c r="E14" s="29" t="s">
        <v>61</v>
      </c>
      <c r="F14" s="24" t="s">
        <v>24</v>
      </c>
      <c r="G14" s="24">
        <f>SUM(I14:L14)</f>
        <v>56</v>
      </c>
      <c r="H14" s="15"/>
      <c r="I14" s="24">
        <v>40</v>
      </c>
      <c r="J14" s="24"/>
      <c r="K14" s="24"/>
      <c r="L14" s="24">
        <v>16</v>
      </c>
      <c r="M14" s="19"/>
    </row>
    <row r="15" spans="1:13" s="3" customFormat="1" ht="12.75">
      <c r="A15" s="24">
        <v>12</v>
      </c>
      <c r="B15" s="24" t="s">
        <v>232</v>
      </c>
      <c r="C15" s="29" t="s">
        <v>233</v>
      </c>
      <c r="D15" s="24" t="s">
        <v>13</v>
      </c>
      <c r="E15" s="29" t="s">
        <v>234</v>
      </c>
      <c r="F15" s="24" t="s">
        <v>18</v>
      </c>
      <c r="G15" s="24">
        <f>SUM(I15:L15)</f>
        <v>50</v>
      </c>
      <c r="H15" s="15"/>
      <c r="I15" s="24"/>
      <c r="J15" s="24">
        <v>50</v>
      </c>
      <c r="K15" s="24"/>
      <c r="L15" s="24"/>
      <c r="M15" s="19"/>
    </row>
    <row r="16" spans="1:13" s="3" customFormat="1" ht="12.75">
      <c r="A16" s="24">
        <v>13</v>
      </c>
      <c r="B16" s="24" t="s">
        <v>94</v>
      </c>
      <c r="C16" s="29" t="s">
        <v>95</v>
      </c>
      <c r="D16" s="24" t="s">
        <v>13</v>
      </c>
      <c r="E16" s="29" t="s">
        <v>56</v>
      </c>
      <c r="F16" s="24" t="s">
        <v>84</v>
      </c>
      <c r="G16" s="24">
        <f>SUM(I16:L16)</f>
        <v>49</v>
      </c>
      <c r="H16" s="15"/>
      <c r="I16" s="24">
        <v>2</v>
      </c>
      <c r="J16" s="24">
        <v>19</v>
      </c>
      <c r="K16" s="24">
        <v>28</v>
      </c>
      <c r="L16" s="24"/>
      <c r="M16" s="19"/>
    </row>
    <row r="17" spans="1:13" s="3" customFormat="1" ht="12.75">
      <c r="A17" s="24">
        <v>14</v>
      </c>
      <c r="B17" s="24" t="s">
        <v>235</v>
      </c>
      <c r="C17" s="29" t="s">
        <v>236</v>
      </c>
      <c r="D17" s="24" t="s">
        <v>13</v>
      </c>
      <c r="E17" s="29" t="s">
        <v>56</v>
      </c>
      <c r="F17" s="24" t="s">
        <v>93</v>
      </c>
      <c r="G17" s="24">
        <f>SUM(I17:L17)</f>
        <v>39</v>
      </c>
      <c r="H17" s="15"/>
      <c r="I17" s="24"/>
      <c r="J17" s="24">
        <v>39</v>
      </c>
      <c r="K17" s="24"/>
      <c r="L17" s="24"/>
      <c r="M17" s="19"/>
    </row>
    <row r="18" spans="1:13" s="3" customFormat="1" ht="12.75">
      <c r="A18" s="24">
        <v>15</v>
      </c>
      <c r="B18" s="24" t="s">
        <v>88</v>
      </c>
      <c r="C18" s="29" t="s">
        <v>89</v>
      </c>
      <c r="D18" s="24" t="s">
        <v>13</v>
      </c>
      <c r="E18" s="29" t="s">
        <v>90</v>
      </c>
      <c r="F18" s="24" t="s">
        <v>84</v>
      </c>
      <c r="G18" s="24">
        <f>SUM(I18:L18)</f>
        <v>38</v>
      </c>
      <c r="H18" s="15"/>
      <c r="I18" s="24"/>
      <c r="J18" s="24">
        <v>5</v>
      </c>
      <c r="K18" s="24">
        <v>33</v>
      </c>
      <c r="L18" s="24"/>
      <c r="M18" s="19"/>
    </row>
    <row r="19" spans="1:13" s="3" customFormat="1" ht="12.75">
      <c r="A19" s="24">
        <v>16</v>
      </c>
      <c r="B19" s="24" t="s">
        <v>85</v>
      </c>
      <c r="C19" s="29" t="s">
        <v>86</v>
      </c>
      <c r="D19" s="24" t="s">
        <v>13</v>
      </c>
      <c r="E19" s="29" t="s">
        <v>87</v>
      </c>
      <c r="F19" s="24" t="s">
        <v>18</v>
      </c>
      <c r="G19" s="24">
        <f>SUM(I19:L19)</f>
        <v>37</v>
      </c>
      <c r="H19" s="15"/>
      <c r="I19" s="24"/>
      <c r="J19" s="24"/>
      <c r="K19" s="24">
        <v>37</v>
      </c>
      <c r="L19" s="24"/>
      <c r="M19" s="19"/>
    </row>
    <row r="20" spans="1:13" s="3" customFormat="1" ht="12.75">
      <c r="A20" s="24">
        <v>17</v>
      </c>
      <c r="B20" s="24" t="s">
        <v>237</v>
      </c>
      <c r="C20" s="29" t="s">
        <v>238</v>
      </c>
      <c r="D20" s="24" t="s">
        <v>13</v>
      </c>
      <c r="E20" s="29" t="s">
        <v>56</v>
      </c>
      <c r="F20" s="24" t="s">
        <v>93</v>
      </c>
      <c r="G20" s="24">
        <f>SUM(I20:L20)</f>
        <v>36</v>
      </c>
      <c r="H20" s="15"/>
      <c r="I20" s="24"/>
      <c r="J20" s="24">
        <v>36</v>
      </c>
      <c r="K20" s="24"/>
      <c r="L20" s="24"/>
      <c r="M20" s="19"/>
    </row>
    <row r="21" spans="1:13" s="3" customFormat="1" ht="12.75">
      <c r="A21" s="24">
        <v>18</v>
      </c>
      <c r="B21" s="24" t="s">
        <v>76</v>
      </c>
      <c r="C21" s="29" t="s">
        <v>77</v>
      </c>
      <c r="D21" s="24" t="s">
        <v>13</v>
      </c>
      <c r="E21" s="29" t="s">
        <v>61</v>
      </c>
      <c r="F21" s="24" t="s">
        <v>24</v>
      </c>
      <c r="G21" s="24">
        <f>SUM(I21:L21)</f>
        <v>33</v>
      </c>
      <c r="H21" s="15"/>
      <c r="I21" s="24"/>
      <c r="J21" s="24">
        <v>7</v>
      </c>
      <c r="K21" s="24">
        <v>22</v>
      </c>
      <c r="L21" s="24">
        <v>4</v>
      </c>
      <c r="M21" s="19"/>
    </row>
    <row r="22" spans="1:13" s="3" customFormat="1" ht="12.75">
      <c r="A22" s="24">
        <v>18</v>
      </c>
      <c r="B22" s="24" t="s">
        <v>239</v>
      </c>
      <c r="C22" s="29" t="s">
        <v>240</v>
      </c>
      <c r="D22" s="24" t="s">
        <v>13</v>
      </c>
      <c r="E22" s="29" t="s">
        <v>56</v>
      </c>
      <c r="F22" s="24" t="s">
        <v>93</v>
      </c>
      <c r="G22" s="24">
        <f>SUM(I22:L22)</f>
        <v>33</v>
      </c>
      <c r="H22" s="15"/>
      <c r="I22" s="24"/>
      <c r="J22" s="24">
        <v>33</v>
      </c>
      <c r="K22" s="24"/>
      <c r="L22" s="24"/>
      <c r="M22" s="19"/>
    </row>
    <row r="23" spans="1:13" s="3" customFormat="1" ht="12.75">
      <c r="A23" s="24">
        <v>20</v>
      </c>
      <c r="B23" s="24" t="s">
        <v>248</v>
      </c>
      <c r="C23" s="29" t="s">
        <v>249</v>
      </c>
      <c r="D23" s="24" t="s">
        <v>13</v>
      </c>
      <c r="E23" s="29" t="s">
        <v>56</v>
      </c>
      <c r="F23" s="24" t="s">
        <v>250</v>
      </c>
      <c r="G23" s="24">
        <f>SUM(I23:L23)</f>
        <v>32</v>
      </c>
      <c r="H23" s="15"/>
      <c r="I23" s="24">
        <v>10</v>
      </c>
      <c r="J23" s="24">
        <v>22</v>
      </c>
      <c r="K23" s="24"/>
      <c r="L23" s="24"/>
      <c r="M23" s="19"/>
    </row>
    <row r="24" spans="1:13" s="3" customFormat="1" ht="12.75">
      <c r="A24" s="24">
        <v>21</v>
      </c>
      <c r="B24" s="24" t="s">
        <v>241</v>
      </c>
      <c r="C24" s="29" t="s">
        <v>242</v>
      </c>
      <c r="D24" s="24" t="s">
        <v>13</v>
      </c>
      <c r="E24" s="29" t="s">
        <v>56</v>
      </c>
      <c r="F24" s="24" t="s">
        <v>84</v>
      </c>
      <c r="G24" s="24">
        <f>SUM(I24:L24)</f>
        <v>30</v>
      </c>
      <c r="H24" s="15"/>
      <c r="I24" s="24"/>
      <c r="J24" s="24">
        <v>30</v>
      </c>
      <c r="K24" s="24"/>
      <c r="L24" s="24"/>
      <c r="M24" s="19"/>
    </row>
    <row r="25" spans="1:13" s="3" customFormat="1" ht="12.75">
      <c r="A25" s="24">
        <v>22</v>
      </c>
      <c r="B25" s="24" t="s">
        <v>78</v>
      </c>
      <c r="C25" s="29" t="s">
        <v>79</v>
      </c>
      <c r="D25" s="24" t="s">
        <v>13</v>
      </c>
      <c r="E25" s="29" t="s">
        <v>80</v>
      </c>
      <c r="F25" s="24" t="s">
        <v>18</v>
      </c>
      <c r="G25" s="24">
        <f>SUM(I25:L25)</f>
        <v>29</v>
      </c>
      <c r="H25" s="15"/>
      <c r="I25" s="24"/>
      <c r="J25" s="24"/>
      <c r="K25" s="24">
        <v>26</v>
      </c>
      <c r="L25" s="24">
        <v>3</v>
      </c>
      <c r="M25" s="19"/>
    </row>
    <row r="26" spans="1:13" s="3" customFormat="1" ht="12.75">
      <c r="A26" s="24">
        <v>23</v>
      </c>
      <c r="B26" s="24" t="s">
        <v>243</v>
      </c>
      <c r="C26" s="29" t="s">
        <v>244</v>
      </c>
      <c r="D26" s="24" t="s">
        <v>13</v>
      </c>
      <c r="E26" s="29" t="s">
        <v>245</v>
      </c>
      <c r="F26" s="24" t="s">
        <v>84</v>
      </c>
      <c r="G26" s="24">
        <f>SUM(I26:L26)</f>
        <v>28</v>
      </c>
      <c r="H26" s="15"/>
      <c r="I26" s="24"/>
      <c r="J26" s="24">
        <v>28</v>
      </c>
      <c r="K26" s="24"/>
      <c r="L26" s="24"/>
      <c r="M26" s="19"/>
    </row>
    <row r="27" spans="1:13" s="3" customFormat="1" ht="12.75">
      <c r="A27" s="24">
        <v>24</v>
      </c>
      <c r="B27" s="24" t="s">
        <v>67</v>
      </c>
      <c r="C27" s="29" t="s">
        <v>68</v>
      </c>
      <c r="D27" s="24" t="s">
        <v>13</v>
      </c>
      <c r="E27" s="29" t="s">
        <v>69</v>
      </c>
      <c r="F27" s="24" t="s">
        <v>18</v>
      </c>
      <c r="G27" s="24">
        <f>SUM(I27:L27)</f>
        <v>27</v>
      </c>
      <c r="H27" s="15"/>
      <c r="I27" s="24"/>
      <c r="J27" s="24">
        <v>2</v>
      </c>
      <c r="K27" s="24">
        <v>16</v>
      </c>
      <c r="L27" s="24">
        <v>9</v>
      </c>
      <c r="M27" s="19"/>
    </row>
    <row r="28" spans="1:13" s="3" customFormat="1" ht="12.75">
      <c r="A28" s="24">
        <v>25</v>
      </c>
      <c r="B28" s="24" t="s">
        <v>246</v>
      </c>
      <c r="C28" s="29" t="s">
        <v>247</v>
      </c>
      <c r="D28" s="24" t="s">
        <v>13</v>
      </c>
      <c r="E28" s="29" t="s">
        <v>56</v>
      </c>
      <c r="F28" s="24" t="s">
        <v>93</v>
      </c>
      <c r="G28" s="24">
        <f>SUM(I28:L28)</f>
        <v>25</v>
      </c>
      <c r="H28" s="15"/>
      <c r="I28" s="24"/>
      <c r="J28" s="24">
        <v>25</v>
      </c>
      <c r="K28" s="24"/>
      <c r="L28" s="24"/>
      <c r="M28" s="19"/>
    </row>
    <row r="29" spans="1:13" s="3" customFormat="1" ht="12.75">
      <c r="A29" s="24">
        <v>26</v>
      </c>
      <c r="B29" s="24" t="s">
        <v>72</v>
      </c>
      <c r="C29" s="29" t="s">
        <v>73</v>
      </c>
      <c r="D29" s="24" t="s">
        <v>13</v>
      </c>
      <c r="E29" s="29" t="s">
        <v>53</v>
      </c>
      <c r="F29" s="24" t="s">
        <v>24</v>
      </c>
      <c r="G29" s="24">
        <f>SUM(I29:L29)</f>
        <v>24</v>
      </c>
      <c r="H29" s="15"/>
      <c r="I29" s="24"/>
      <c r="J29" s="24"/>
      <c r="K29" s="24">
        <v>18</v>
      </c>
      <c r="L29" s="24">
        <v>6</v>
      </c>
      <c r="M29" s="19"/>
    </row>
    <row r="30" spans="1:13" s="3" customFormat="1" ht="12.75">
      <c r="A30" s="24">
        <v>27</v>
      </c>
      <c r="B30" s="24" t="s">
        <v>251</v>
      </c>
      <c r="C30" s="29" t="s">
        <v>252</v>
      </c>
      <c r="D30" s="24" t="s">
        <v>13</v>
      </c>
      <c r="E30" s="29" t="s">
        <v>80</v>
      </c>
      <c r="F30" s="24" t="s">
        <v>18</v>
      </c>
      <c r="G30" s="24">
        <f>SUM(I30:L30)</f>
        <v>16</v>
      </c>
      <c r="H30" s="15"/>
      <c r="I30" s="24"/>
      <c r="J30" s="24">
        <v>16</v>
      </c>
      <c r="K30" s="24"/>
      <c r="L30" s="24"/>
      <c r="M30" s="19"/>
    </row>
    <row r="31" spans="1:13" s="3" customFormat="1" ht="12.75">
      <c r="A31" s="24">
        <v>27</v>
      </c>
      <c r="B31" s="24" t="s">
        <v>70</v>
      </c>
      <c r="C31" s="29" t="s">
        <v>71</v>
      </c>
      <c r="D31" s="24" t="s">
        <v>13</v>
      </c>
      <c r="E31" s="29" t="s">
        <v>61</v>
      </c>
      <c r="F31" s="24" t="s">
        <v>24</v>
      </c>
      <c r="G31" s="24">
        <f>SUM(I31:L31)</f>
        <v>16</v>
      </c>
      <c r="H31" s="15"/>
      <c r="I31" s="24"/>
      <c r="J31" s="24"/>
      <c r="K31" s="24">
        <v>8</v>
      </c>
      <c r="L31" s="24">
        <v>8</v>
      </c>
      <c r="M31" s="19"/>
    </row>
    <row r="32" spans="1:13" s="3" customFormat="1" ht="12.75">
      <c r="A32" s="24">
        <v>29</v>
      </c>
      <c r="B32" s="24" t="s">
        <v>253</v>
      </c>
      <c r="C32" s="29" t="s">
        <v>254</v>
      </c>
      <c r="D32" s="24" t="s">
        <v>13</v>
      </c>
      <c r="E32" s="29" t="s">
        <v>255</v>
      </c>
      <c r="F32" s="24" t="s">
        <v>18</v>
      </c>
      <c r="G32" s="24">
        <f>SUM(I32:L32)</f>
        <v>12</v>
      </c>
      <c r="H32" s="15"/>
      <c r="I32" s="24"/>
      <c r="J32" s="24">
        <v>12</v>
      </c>
      <c r="K32" s="24"/>
      <c r="L32" s="24"/>
      <c r="M32" s="19"/>
    </row>
    <row r="33" spans="1:13" s="3" customFormat="1" ht="12.75">
      <c r="A33" s="24">
        <v>30</v>
      </c>
      <c r="B33" s="24" t="s">
        <v>283</v>
      </c>
      <c r="C33" s="29" t="s">
        <v>284</v>
      </c>
      <c r="D33" s="24" t="s">
        <v>13</v>
      </c>
      <c r="E33" s="29" t="s">
        <v>125</v>
      </c>
      <c r="F33" s="24" t="s">
        <v>18</v>
      </c>
      <c r="G33" s="24">
        <f>SUM(I33:L33)</f>
        <v>10</v>
      </c>
      <c r="H33" s="15"/>
      <c r="I33" s="24"/>
      <c r="J33" s="24">
        <v>10</v>
      </c>
      <c r="K33" s="24"/>
      <c r="L33" s="24"/>
      <c r="M33" s="19"/>
    </row>
    <row r="34" spans="1:13" s="3" customFormat="1" ht="12.75">
      <c r="A34" s="24">
        <v>31</v>
      </c>
      <c r="B34" s="24" t="s">
        <v>256</v>
      </c>
      <c r="C34" s="29" t="s">
        <v>257</v>
      </c>
      <c r="D34" s="24" t="s">
        <v>13</v>
      </c>
      <c r="E34" s="29" t="s">
        <v>258</v>
      </c>
      <c r="F34" s="24" t="s">
        <v>24</v>
      </c>
      <c r="G34" s="24">
        <f>SUM(I34:L34)</f>
        <v>8</v>
      </c>
      <c r="H34" s="15"/>
      <c r="I34" s="24"/>
      <c r="J34" s="24">
        <v>8</v>
      </c>
      <c r="K34" s="24"/>
      <c r="L34" s="24"/>
      <c r="M34" s="19"/>
    </row>
    <row r="35" spans="1:13" s="3" customFormat="1" ht="12.75">
      <c r="A35" s="24">
        <v>32</v>
      </c>
      <c r="B35" s="24" t="s">
        <v>259</v>
      </c>
      <c r="C35" s="29" t="s">
        <v>260</v>
      </c>
      <c r="D35" s="24" t="s">
        <v>13</v>
      </c>
      <c r="E35" s="29" t="s">
        <v>261</v>
      </c>
      <c r="F35" s="24" t="s">
        <v>84</v>
      </c>
      <c r="G35" s="24">
        <f>SUM(I35:L35)</f>
        <v>4</v>
      </c>
      <c r="H35" s="15"/>
      <c r="I35" s="24"/>
      <c r="J35" s="24">
        <v>4</v>
      </c>
      <c r="K35" s="24"/>
      <c r="L35" s="24"/>
      <c r="M35" s="19"/>
    </row>
    <row r="36" spans="1:13" s="3" customFormat="1" ht="12.75">
      <c r="A36" s="24">
        <v>33</v>
      </c>
      <c r="B36" s="24" t="s">
        <v>262</v>
      </c>
      <c r="C36" s="29" t="s">
        <v>263</v>
      </c>
      <c r="D36" s="24" t="s">
        <v>13</v>
      </c>
      <c r="E36" s="29" t="s">
        <v>56</v>
      </c>
      <c r="F36" s="24" t="s">
        <v>224</v>
      </c>
      <c r="G36" s="24">
        <f>SUM(I36:L36)</f>
        <v>3</v>
      </c>
      <c r="H36" s="15"/>
      <c r="I36" s="24"/>
      <c r="J36" s="24">
        <v>3</v>
      </c>
      <c r="K36" s="24"/>
      <c r="L36" s="24"/>
      <c r="M36" s="19"/>
    </row>
    <row r="37" spans="1:13" ht="4.5" customHeight="1">
      <c r="A37" s="7"/>
      <c r="B37" s="8"/>
      <c r="C37" s="9"/>
      <c r="D37" s="9"/>
      <c r="E37" s="9"/>
      <c r="F37" s="9"/>
      <c r="G37" s="10"/>
      <c r="H37" s="10"/>
      <c r="I37" s="9"/>
      <c r="J37" s="9"/>
      <c r="K37" s="9"/>
      <c r="L37" s="9"/>
      <c r="M37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7.140625" style="0" customWidth="1"/>
    <col min="4" max="4" width="9.00390625" style="0" customWidth="1"/>
    <col min="5" max="5" width="28.14062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9" width="4.7109375" style="0" customWidth="1"/>
    <col min="10" max="10" width="4.7109375" style="4" customWidth="1"/>
    <col min="11" max="11" width="0.85546875" style="6" customWidth="1"/>
  </cols>
  <sheetData>
    <row r="1" spans="1:11" s="4" customFormat="1" ht="129.75" customHeight="1">
      <c r="A1" s="42" t="s">
        <v>479</v>
      </c>
      <c r="B1" s="43"/>
      <c r="C1" s="43"/>
      <c r="D1" s="43"/>
      <c r="E1" s="43"/>
      <c r="F1" s="43"/>
      <c r="G1" s="43"/>
      <c r="H1" s="12"/>
      <c r="I1" s="21" t="s">
        <v>220</v>
      </c>
      <c r="J1" s="21" t="s">
        <v>25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221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2</v>
      </c>
      <c r="J3" s="25">
        <v>1</v>
      </c>
      <c r="K3" s="18"/>
    </row>
    <row r="4" spans="1:11" s="3" customFormat="1" ht="12.75">
      <c r="A4" s="24">
        <v>1</v>
      </c>
      <c r="B4" s="24" t="s">
        <v>425</v>
      </c>
      <c r="C4" s="29" t="s">
        <v>426</v>
      </c>
      <c r="D4" s="24" t="s">
        <v>8</v>
      </c>
      <c r="E4" s="29" t="s">
        <v>36</v>
      </c>
      <c r="F4" s="24" t="s">
        <v>24</v>
      </c>
      <c r="G4" s="24">
        <f>SUM(I4:J4)</f>
        <v>100</v>
      </c>
      <c r="H4" s="15"/>
      <c r="I4" s="24">
        <v>100</v>
      </c>
      <c r="J4" s="24"/>
      <c r="K4" s="19"/>
    </row>
    <row r="5" spans="1:11" s="3" customFormat="1" ht="12.75">
      <c r="A5" s="24">
        <v>2</v>
      </c>
      <c r="B5" s="24" t="s">
        <v>26</v>
      </c>
      <c r="C5" s="29" t="s">
        <v>27</v>
      </c>
      <c r="D5" s="24" t="s">
        <v>8</v>
      </c>
      <c r="E5" s="29" t="s">
        <v>23</v>
      </c>
      <c r="F5" s="24" t="s">
        <v>24</v>
      </c>
      <c r="G5" s="24">
        <f>SUM(I5:J5)</f>
        <v>18</v>
      </c>
      <c r="H5" s="15"/>
      <c r="I5" s="24"/>
      <c r="J5" s="24">
        <v>18</v>
      </c>
      <c r="K5" s="19"/>
    </row>
    <row r="6" spans="1:11" s="3" customFormat="1" ht="12.75">
      <c r="A6" s="24">
        <v>3</v>
      </c>
      <c r="B6" s="24" t="s">
        <v>28</v>
      </c>
      <c r="C6" s="29" t="s">
        <v>29</v>
      </c>
      <c r="D6" s="24" t="s">
        <v>8</v>
      </c>
      <c r="E6" s="29" t="s">
        <v>23</v>
      </c>
      <c r="F6" s="24" t="s">
        <v>24</v>
      </c>
      <c r="G6" s="24">
        <f>SUM(I6:J6)</f>
        <v>16</v>
      </c>
      <c r="H6" s="15"/>
      <c r="I6" s="24"/>
      <c r="J6" s="24">
        <v>16</v>
      </c>
      <c r="K6" s="19"/>
    </row>
    <row r="7" spans="1:11" ht="4.5" customHeight="1">
      <c r="A7" s="7"/>
      <c r="B7" s="8"/>
      <c r="C7" s="9"/>
      <c r="D7" s="9"/>
      <c r="E7" s="9"/>
      <c r="F7" s="9"/>
      <c r="G7" s="10"/>
      <c r="H7" s="10"/>
      <c r="I7" s="9"/>
      <c r="J7" s="9"/>
      <c r="K7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6" customWidth="1"/>
    <col min="9" max="10" width="4.57421875" style="6" customWidth="1"/>
    <col min="11" max="11" width="4.7109375" style="4" customWidth="1"/>
    <col min="12" max="12" width="0.85546875" style="6" customWidth="1"/>
  </cols>
  <sheetData>
    <row r="1" spans="1:12" s="4" customFormat="1" ht="156.75" customHeight="1">
      <c r="A1" s="42" t="s">
        <v>476</v>
      </c>
      <c r="B1" s="43"/>
      <c r="C1" s="43"/>
      <c r="D1" s="43"/>
      <c r="E1" s="43"/>
      <c r="F1" s="43"/>
      <c r="G1" s="43"/>
      <c r="H1" s="12"/>
      <c r="I1" s="37" t="s">
        <v>220</v>
      </c>
      <c r="J1" s="37" t="s">
        <v>58</v>
      </c>
      <c r="K1" s="21" t="s">
        <v>25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31" t="s">
        <v>221</v>
      </c>
      <c r="J2" s="31" t="s">
        <v>14</v>
      </c>
      <c r="K2" s="22" t="s">
        <v>20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8">
        <v>3</v>
      </c>
      <c r="J3" s="38">
        <v>2</v>
      </c>
      <c r="K3" s="25">
        <v>1</v>
      </c>
      <c r="L3" s="18"/>
    </row>
    <row r="4" spans="1:12" s="3" customFormat="1" ht="12.75">
      <c r="A4" s="24">
        <v>1</v>
      </c>
      <c r="B4" s="24" t="s">
        <v>21</v>
      </c>
      <c r="C4" s="29" t="s">
        <v>22</v>
      </c>
      <c r="D4" s="24" t="s">
        <v>9</v>
      </c>
      <c r="E4" s="29" t="s">
        <v>23</v>
      </c>
      <c r="F4" s="24" t="s">
        <v>24</v>
      </c>
      <c r="G4" s="24">
        <f>SUM(I4:K4)</f>
        <v>180</v>
      </c>
      <c r="H4" s="15"/>
      <c r="I4" s="33">
        <v>100</v>
      </c>
      <c r="J4" s="33">
        <v>60</v>
      </c>
      <c r="K4" s="24">
        <v>20</v>
      </c>
      <c r="L4" s="19"/>
    </row>
    <row r="5" spans="1:12" s="3" customFormat="1" ht="12.75">
      <c r="A5" s="24">
        <v>2</v>
      </c>
      <c r="B5" s="24" t="s">
        <v>30</v>
      </c>
      <c r="C5" s="29" t="s">
        <v>31</v>
      </c>
      <c r="D5" s="24" t="s">
        <v>9</v>
      </c>
      <c r="E5" s="29" t="s">
        <v>32</v>
      </c>
      <c r="F5" s="24" t="s">
        <v>24</v>
      </c>
      <c r="G5" s="24">
        <f>SUM(I5:K5)</f>
        <v>68</v>
      </c>
      <c r="H5" s="15"/>
      <c r="I5" s="33"/>
      <c r="J5" s="33">
        <v>54</v>
      </c>
      <c r="K5" s="24">
        <v>14</v>
      </c>
      <c r="L5" s="19"/>
    </row>
    <row r="6" spans="1:12" ht="4.5" customHeight="1">
      <c r="A6" s="7"/>
      <c r="B6" s="8"/>
      <c r="C6" s="9"/>
      <c r="D6" s="9"/>
      <c r="E6" s="9"/>
      <c r="F6" s="9"/>
      <c r="G6" s="10"/>
      <c r="H6" s="10"/>
      <c r="I6" s="10"/>
      <c r="J6" s="10"/>
      <c r="K6" s="9"/>
      <c r="L6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9.140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1" width="4.57421875" style="30" customWidth="1"/>
    <col min="12" max="12" width="4.7109375" style="4" customWidth="1"/>
    <col min="13" max="13" width="0.85546875" style="6" customWidth="1"/>
  </cols>
  <sheetData>
    <row r="1" spans="1:13" s="4" customFormat="1" ht="144">
      <c r="A1" s="42" t="s">
        <v>485</v>
      </c>
      <c r="B1" s="43"/>
      <c r="C1" s="43"/>
      <c r="D1" s="43"/>
      <c r="E1" s="43"/>
      <c r="F1" s="43"/>
      <c r="G1" s="43"/>
      <c r="H1" s="12"/>
      <c r="I1" s="21" t="s">
        <v>487</v>
      </c>
      <c r="J1" s="21" t="s">
        <v>220</v>
      </c>
      <c r="K1" s="21" t="s">
        <v>57</v>
      </c>
      <c r="L1" s="21" t="s">
        <v>19</v>
      </c>
      <c r="M1" s="16"/>
    </row>
    <row r="2" spans="1:13" s="5" customFormat="1" ht="10.5" customHeight="1">
      <c r="A2" s="24"/>
      <c r="B2" s="26"/>
      <c r="C2" s="27"/>
      <c r="D2" s="22"/>
      <c r="E2" s="28"/>
      <c r="F2" s="27"/>
      <c r="G2" s="22"/>
      <c r="H2" s="13"/>
      <c r="I2" s="31"/>
      <c r="J2" s="31" t="s">
        <v>221</v>
      </c>
      <c r="K2" s="31" t="s">
        <v>14</v>
      </c>
      <c r="L2" s="22" t="s">
        <v>20</v>
      </c>
      <c r="M2" s="17"/>
    </row>
    <row r="3" spans="1:13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2"/>
      <c r="J3" s="32">
        <v>3</v>
      </c>
      <c r="K3" s="32">
        <v>2</v>
      </c>
      <c r="L3" s="25">
        <v>1</v>
      </c>
      <c r="M3" s="18"/>
    </row>
    <row r="4" spans="1:13" s="3" customFormat="1" ht="12.75">
      <c r="A4" s="24">
        <v>1</v>
      </c>
      <c r="B4" s="24" t="s">
        <v>99</v>
      </c>
      <c r="C4" s="29" t="s">
        <v>100</v>
      </c>
      <c r="D4" s="24" t="s">
        <v>7</v>
      </c>
      <c r="E4" s="29" t="s">
        <v>56</v>
      </c>
      <c r="F4" s="24" t="s">
        <v>84</v>
      </c>
      <c r="G4" s="24">
        <f>SUM(I4:L4)</f>
        <v>280</v>
      </c>
      <c r="H4" s="15"/>
      <c r="I4" s="33">
        <v>180</v>
      </c>
      <c r="J4" s="33">
        <v>100</v>
      </c>
      <c r="K4" s="33"/>
      <c r="L4" s="24"/>
      <c r="M4" s="19"/>
    </row>
    <row r="5" spans="1:13" s="3" customFormat="1" ht="12.75">
      <c r="A5" s="24">
        <v>2</v>
      </c>
      <c r="B5" s="24" t="s">
        <v>15</v>
      </c>
      <c r="C5" s="29" t="s">
        <v>16</v>
      </c>
      <c r="D5" s="24" t="s">
        <v>7</v>
      </c>
      <c r="E5" s="29" t="s">
        <v>17</v>
      </c>
      <c r="F5" s="24" t="s">
        <v>18</v>
      </c>
      <c r="G5" s="24">
        <f>SUM(I5:L5)</f>
        <v>170</v>
      </c>
      <c r="H5" s="34"/>
      <c r="I5" s="33"/>
      <c r="J5" s="33">
        <v>90</v>
      </c>
      <c r="K5" s="33">
        <v>60</v>
      </c>
      <c r="L5" s="24">
        <v>20</v>
      </c>
      <c r="M5" s="35"/>
    </row>
    <row r="6" spans="1:13" s="3" customFormat="1" ht="12.75">
      <c r="A6" s="24">
        <v>3</v>
      </c>
      <c r="B6" s="24" t="s">
        <v>264</v>
      </c>
      <c r="C6" s="29" t="s">
        <v>265</v>
      </c>
      <c r="D6" s="24" t="s">
        <v>7</v>
      </c>
      <c r="E6" s="29" t="s">
        <v>56</v>
      </c>
      <c r="F6" s="24" t="s">
        <v>93</v>
      </c>
      <c r="G6" s="24">
        <f>SUM(I6:L6)</f>
        <v>80</v>
      </c>
      <c r="H6" s="34"/>
      <c r="I6" s="33"/>
      <c r="J6" s="33">
        <v>80</v>
      </c>
      <c r="K6" s="33"/>
      <c r="L6" s="24"/>
      <c r="M6" s="35"/>
    </row>
    <row r="7" spans="1:13" s="3" customFormat="1" ht="12.75">
      <c r="A7" s="24">
        <v>4</v>
      </c>
      <c r="B7" s="24" t="s">
        <v>266</v>
      </c>
      <c r="C7" s="29" t="s">
        <v>267</v>
      </c>
      <c r="D7" s="24" t="s">
        <v>7</v>
      </c>
      <c r="E7" s="29" t="s">
        <v>268</v>
      </c>
      <c r="F7" s="24" t="s">
        <v>84</v>
      </c>
      <c r="G7" s="24">
        <f>SUM(I7:L7)</f>
        <v>72</v>
      </c>
      <c r="H7" s="34"/>
      <c r="I7" s="33"/>
      <c r="J7" s="33">
        <v>72</v>
      </c>
      <c r="K7" s="33"/>
      <c r="L7" s="24"/>
      <c r="M7" s="35"/>
    </row>
    <row r="8" spans="1:13" s="3" customFormat="1" ht="12.75">
      <c r="A8" s="24">
        <v>5</v>
      </c>
      <c r="B8" s="24" t="s">
        <v>269</v>
      </c>
      <c r="C8" s="29" t="s">
        <v>270</v>
      </c>
      <c r="D8" s="24" t="s">
        <v>7</v>
      </c>
      <c r="E8" s="29" t="s">
        <v>56</v>
      </c>
      <c r="F8" s="24" t="s">
        <v>93</v>
      </c>
      <c r="G8" s="24">
        <f>SUM(I8:L8)</f>
        <v>66</v>
      </c>
      <c r="H8" s="34"/>
      <c r="I8" s="33"/>
      <c r="J8" s="33">
        <v>66</v>
      </c>
      <c r="K8" s="33"/>
      <c r="L8" s="24"/>
      <c r="M8" s="35"/>
    </row>
    <row r="9" spans="1:13" ht="4.5" customHeight="1">
      <c r="A9" s="7"/>
      <c r="B9" s="8"/>
      <c r="C9" s="9"/>
      <c r="D9" s="9"/>
      <c r="E9" s="9"/>
      <c r="F9" s="9"/>
      <c r="G9" s="10"/>
      <c r="H9" s="10"/>
      <c r="I9" s="9"/>
      <c r="J9" s="9"/>
      <c r="K9" s="9"/>
      <c r="L9" s="9"/>
      <c r="M9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140625" style="2" customWidth="1"/>
    <col min="2" max="2" width="12.00390625" style="1" bestFit="1" customWidth="1"/>
    <col min="3" max="3" width="35.140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7109375" style="0" customWidth="1"/>
    <col min="11" max="11" width="4.7109375" style="4" customWidth="1"/>
    <col min="12" max="12" width="0.85546875" style="6" customWidth="1"/>
  </cols>
  <sheetData>
    <row r="1" spans="1:12" s="4" customFormat="1" ht="153.75" customHeight="1">
      <c r="A1" s="42" t="s">
        <v>484</v>
      </c>
      <c r="B1" s="43"/>
      <c r="C1" s="43"/>
      <c r="D1" s="43"/>
      <c r="E1" s="43"/>
      <c r="F1" s="43"/>
      <c r="G1" s="43"/>
      <c r="H1" s="12"/>
      <c r="I1" s="20" t="s">
        <v>220</v>
      </c>
      <c r="J1" s="20" t="s">
        <v>58</v>
      </c>
      <c r="K1" s="21" t="s">
        <v>101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221</v>
      </c>
      <c r="J2" s="22" t="s">
        <v>14</v>
      </c>
      <c r="K2" s="22" t="s">
        <v>20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3">
        <v>3</v>
      </c>
      <c r="J3" s="23">
        <v>2</v>
      </c>
      <c r="K3" s="25">
        <v>1</v>
      </c>
      <c r="L3" s="18"/>
    </row>
    <row r="4" spans="1:12" s="3" customFormat="1" ht="12.75">
      <c r="A4" s="24">
        <v>1</v>
      </c>
      <c r="B4" s="24" t="s">
        <v>121</v>
      </c>
      <c r="C4" s="29" t="s">
        <v>122</v>
      </c>
      <c r="D4" s="24" t="s">
        <v>102</v>
      </c>
      <c r="E4" s="29" t="s">
        <v>56</v>
      </c>
      <c r="F4" s="24" t="s">
        <v>18</v>
      </c>
      <c r="G4" s="24">
        <f aca="true" t="shared" si="0" ref="G4:G36">SUM(I4:K4)</f>
        <v>110</v>
      </c>
      <c r="H4" s="15"/>
      <c r="I4" s="24">
        <v>50</v>
      </c>
      <c r="J4" s="24">
        <v>60</v>
      </c>
      <c r="K4" s="24"/>
      <c r="L4" s="19"/>
    </row>
    <row r="5" spans="1:12" s="3" customFormat="1" ht="12.75">
      <c r="A5" s="24">
        <v>2</v>
      </c>
      <c r="B5" s="24" t="s">
        <v>271</v>
      </c>
      <c r="C5" s="29" t="s">
        <v>272</v>
      </c>
      <c r="D5" s="24" t="s">
        <v>102</v>
      </c>
      <c r="E5" s="29" t="s">
        <v>80</v>
      </c>
      <c r="F5" s="24" t="s">
        <v>18</v>
      </c>
      <c r="G5" s="24">
        <f t="shared" si="0"/>
        <v>100</v>
      </c>
      <c r="H5" s="15"/>
      <c r="I5" s="24">
        <v>100</v>
      </c>
      <c r="J5" s="24"/>
      <c r="K5" s="24"/>
      <c r="L5" s="19"/>
    </row>
    <row r="6" spans="1:12" s="3" customFormat="1" ht="12.75">
      <c r="A6" s="24">
        <v>3</v>
      </c>
      <c r="B6" s="24" t="s">
        <v>123</v>
      </c>
      <c r="C6" s="29" t="s">
        <v>124</v>
      </c>
      <c r="D6" s="24" t="s">
        <v>102</v>
      </c>
      <c r="E6" s="29" t="s">
        <v>125</v>
      </c>
      <c r="F6" s="24" t="s">
        <v>18</v>
      </c>
      <c r="G6" s="24">
        <f t="shared" si="0"/>
        <v>98</v>
      </c>
      <c r="H6" s="15"/>
      <c r="I6" s="24">
        <v>44</v>
      </c>
      <c r="J6" s="24">
        <v>54</v>
      </c>
      <c r="K6" s="24"/>
      <c r="L6" s="19"/>
    </row>
    <row r="7" spans="1:12" s="3" customFormat="1" ht="12.75">
      <c r="A7" s="24">
        <v>4</v>
      </c>
      <c r="B7" s="24" t="s">
        <v>110</v>
      </c>
      <c r="C7" s="29" t="s">
        <v>111</v>
      </c>
      <c r="D7" s="24" t="s">
        <v>102</v>
      </c>
      <c r="E7" s="29" t="s">
        <v>112</v>
      </c>
      <c r="F7" s="24" t="s">
        <v>18</v>
      </c>
      <c r="G7" s="24">
        <f t="shared" si="0"/>
        <v>94</v>
      </c>
      <c r="H7" s="15"/>
      <c r="I7" s="24">
        <v>42</v>
      </c>
      <c r="J7" s="24">
        <v>45</v>
      </c>
      <c r="K7" s="24">
        <v>7</v>
      </c>
      <c r="L7" s="19"/>
    </row>
    <row r="8" spans="1:12" s="3" customFormat="1" ht="12.75">
      <c r="A8" s="24">
        <v>5</v>
      </c>
      <c r="B8" s="24" t="s">
        <v>273</v>
      </c>
      <c r="C8" s="29" t="s">
        <v>274</v>
      </c>
      <c r="D8" s="24" t="s">
        <v>102</v>
      </c>
      <c r="E8" s="29" t="s">
        <v>56</v>
      </c>
      <c r="F8" s="24" t="s">
        <v>84</v>
      </c>
      <c r="G8" s="24">
        <f t="shared" si="0"/>
        <v>90</v>
      </c>
      <c r="H8" s="15"/>
      <c r="I8" s="24">
        <v>90</v>
      </c>
      <c r="J8" s="24"/>
      <c r="K8" s="24"/>
      <c r="L8" s="19"/>
    </row>
    <row r="9" spans="1:12" s="3" customFormat="1" ht="12.75">
      <c r="A9" s="24">
        <v>6</v>
      </c>
      <c r="B9" s="24" t="s">
        <v>103</v>
      </c>
      <c r="C9" s="29" t="s">
        <v>104</v>
      </c>
      <c r="D9" s="24" t="s">
        <v>102</v>
      </c>
      <c r="E9" s="29" t="s">
        <v>56</v>
      </c>
      <c r="F9" s="24" t="s">
        <v>24</v>
      </c>
      <c r="G9" s="24">
        <f t="shared" si="0"/>
        <v>80</v>
      </c>
      <c r="H9" s="15"/>
      <c r="I9" s="24">
        <v>36</v>
      </c>
      <c r="J9" s="24">
        <v>24</v>
      </c>
      <c r="K9" s="24">
        <v>20</v>
      </c>
      <c r="L9" s="19"/>
    </row>
    <row r="10" spans="1:12" s="3" customFormat="1" ht="12.75">
      <c r="A10" s="24">
        <v>6</v>
      </c>
      <c r="B10" s="24" t="s">
        <v>275</v>
      </c>
      <c r="C10" s="29" t="s">
        <v>276</v>
      </c>
      <c r="D10" s="24" t="s">
        <v>102</v>
      </c>
      <c r="E10" s="29" t="s">
        <v>277</v>
      </c>
      <c r="F10" s="24" t="s">
        <v>84</v>
      </c>
      <c r="G10" s="24">
        <f t="shared" si="0"/>
        <v>80</v>
      </c>
      <c r="H10" s="15"/>
      <c r="I10" s="24">
        <v>80</v>
      </c>
      <c r="J10" s="24"/>
      <c r="K10" s="24"/>
      <c r="L10" s="19"/>
    </row>
    <row r="11" spans="1:12" s="3" customFormat="1" ht="12.75">
      <c r="A11" s="24">
        <v>8</v>
      </c>
      <c r="B11" s="24" t="s">
        <v>278</v>
      </c>
      <c r="C11" s="29" t="s">
        <v>279</v>
      </c>
      <c r="D11" s="24" t="s">
        <v>102</v>
      </c>
      <c r="E11" s="29" t="s">
        <v>56</v>
      </c>
      <c r="F11" s="24" t="s">
        <v>93</v>
      </c>
      <c r="G11" s="24">
        <f t="shared" si="0"/>
        <v>72</v>
      </c>
      <c r="H11" s="15"/>
      <c r="I11" s="24">
        <v>72</v>
      </c>
      <c r="J11" s="24"/>
      <c r="K11" s="24"/>
      <c r="L11" s="19"/>
    </row>
    <row r="12" spans="1:12" s="3" customFormat="1" ht="12.75">
      <c r="A12" s="24">
        <v>9</v>
      </c>
      <c r="B12" s="24" t="s">
        <v>280</v>
      </c>
      <c r="C12" s="29" t="s">
        <v>281</v>
      </c>
      <c r="D12" s="24" t="s">
        <v>102</v>
      </c>
      <c r="E12" s="29" t="s">
        <v>282</v>
      </c>
      <c r="F12" s="24" t="s">
        <v>84</v>
      </c>
      <c r="G12" s="24">
        <f t="shared" si="0"/>
        <v>66</v>
      </c>
      <c r="H12" s="15"/>
      <c r="I12" s="24">
        <v>66</v>
      </c>
      <c r="J12" s="24"/>
      <c r="K12" s="24"/>
      <c r="L12" s="19"/>
    </row>
    <row r="13" spans="1:12" s="3" customFormat="1" ht="12.75">
      <c r="A13" s="24">
        <v>10</v>
      </c>
      <c r="B13" s="24" t="s">
        <v>285</v>
      </c>
      <c r="C13" s="29" t="s">
        <v>286</v>
      </c>
      <c r="D13" s="24" t="s">
        <v>102</v>
      </c>
      <c r="E13" s="29" t="s">
        <v>56</v>
      </c>
      <c r="F13" s="24" t="s">
        <v>250</v>
      </c>
      <c r="G13" s="24">
        <f t="shared" si="0"/>
        <v>58</v>
      </c>
      <c r="H13" s="15"/>
      <c r="I13" s="24">
        <v>58</v>
      </c>
      <c r="J13" s="24"/>
      <c r="K13" s="24"/>
      <c r="L13" s="19"/>
    </row>
    <row r="14" spans="1:12" s="3" customFormat="1" ht="12.75">
      <c r="A14" s="24">
        <v>11</v>
      </c>
      <c r="B14" s="24" t="s">
        <v>107</v>
      </c>
      <c r="C14" s="29" t="s">
        <v>108</v>
      </c>
      <c r="D14" s="24" t="s">
        <v>102</v>
      </c>
      <c r="E14" s="29" t="s">
        <v>109</v>
      </c>
      <c r="F14" s="24" t="s">
        <v>18</v>
      </c>
      <c r="G14" s="24">
        <f t="shared" si="0"/>
        <v>57</v>
      </c>
      <c r="H14" s="15"/>
      <c r="I14" s="24"/>
      <c r="J14" s="24">
        <v>49</v>
      </c>
      <c r="K14" s="24">
        <v>8</v>
      </c>
      <c r="L14" s="19"/>
    </row>
    <row r="15" spans="1:12" s="3" customFormat="1" ht="12.75">
      <c r="A15" s="24">
        <v>12</v>
      </c>
      <c r="B15" s="24" t="s">
        <v>105</v>
      </c>
      <c r="C15" s="29" t="s">
        <v>106</v>
      </c>
      <c r="D15" s="24" t="s">
        <v>102</v>
      </c>
      <c r="E15" s="29" t="s">
        <v>69</v>
      </c>
      <c r="F15" s="24" t="s">
        <v>24</v>
      </c>
      <c r="G15" s="24">
        <f t="shared" si="0"/>
        <v>46</v>
      </c>
      <c r="H15" s="15"/>
      <c r="I15" s="24">
        <v>30</v>
      </c>
      <c r="J15" s="24"/>
      <c r="K15" s="24">
        <v>16</v>
      </c>
      <c r="L15" s="19"/>
    </row>
    <row r="16" spans="1:12" s="3" customFormat="1" ht="12.75">
      <c r="A16" s="24">
        <v>13</v>
      </c>
      <c r="B16" s="24" t="s">
        <v>113</v>
      </c>
      <c r="C16" s="29" t="s">
        <v>114</v>
      </c>
      <c r="D16" s="24" t="s">
        <v>102</v>
      </c>
      <c r="E16" s="29" t="s">
        <v>39</v>
      </c>
      <c r="F16" s="24" t="s">
        <v>18</v>
      </c>
      <c r="G16" s="24">
        <f t="shared" si="0"/>
        <v>45</v>
      </c>
      <c r="H16" s="15"/>
      <c r="I16" s="24">
        <v>10</v>
      </c>
      <c r="J16" s="24">
        <v>30</v>
      </c>
      <c r="K16" s="24">
        <v>5</v>
      </c>
      <c r="L16" s="19"/>
    </row>
    <row r="17" spans="1:12" s="3" customFormat="1" ht="12.75">
      <c r="A17" s="24">
        <v>14</v>
      </c>
      <c r="B17" s="24" t="s">
        <v>126</v>
      </c>
      <c r="C17" s="29" t="s">
        <v>127</v>
      </c>
      <c r="D17" s="24" t="s">
        <v>102</v>
      </c>
      <c r="E17" s="29" t="s">
        <v>128</v>
      </c>
      <c r="F17" s="24" t="s">
        <v>18</v>
      </c>
      <c r="G17" s="24">
        <f t="shared" si="0"/>
        <v>41</v>
      </c>
      <c r="H17" s="15"/>
      <c r="I17" s="24"/>
      <c r="J17" s="24">
        <v>41</v>
      </c>
      <c r="K17" s="24"/>
      <c r="L17" s="19"/>
    </row>
    <row r="18" spans="1:12" s="3" customFormat="1" ht="12.75">
      <c r="A18" s="24">
        <v>15</v>
      </c>
      <c r="B18" s="24" t="s">
        <v>287</v>
      </c>
      <c r="C18" s="29" t="s">
        <v>288</v>
      </c>
      <c r="D18" s="24" t="s">
        <v>102</v>
      </c>
      <c r="E18" s="29" t="s">
        <v>151</v>
      </c>
      <c r="F18" s="24" t="s">
        <v>24</v>
      </c>
      <c r="G18" s="24">
        <f t="shared" si="0"/>
        <v>39</v>
      </c>
      <c r="H18" s="15"/>
      <c r="I18" s="24">
        <v>39</v>
      </c>
      <c r="J18" s="24"/>
      <c r="K18" s="24"/>
      <c r="L18" s="19"/>
    </row>
    <row r="19" spans="1:12" s="3" customFormat="1" ht="12.75">
      <c r="A19" s="24">
        <v>16</v>
      </c>
      <c r="B19" s="24" t="s">
        <v>129</v>
      </c>
      <c r="C19" s="29" t="s">
        <v>130</v>
      </c>
      <c r="D19" s="24" t="s">
        <v>102</v>
      </c>
      <c r="E19" s="29" t="s">
        <v>56</v>
      </c>
      <c r="F19" s="24" t="s">
        <v>18</v>
      </c>
      <c r="G19" s="24">
        <f t="shared" si="0"/>
        <v>37</v>
      </c>
      <c r="H19" s="15"/>
      <c r="I19" s="24"/>
      <c r="J19" s="24">
        <v>37</v>
      </c>
      <c r="K19" s="24"/>
      <c r="L19" s="19"/>
    </row>
    <row r="20" spans="1:12" s="3" customFormat="1" ht="12.75">
      <c r="A20" s="24">
        <v>17</v>
      </c>
      <c r="B20" s="24" t="s">
        <v>131</v>
      </c>
      <c r="C20" s="29" t="s">
        <v>132</v>
      </c>
      <c r="D20" s="24" t="s">
        <v>102</v>
      </c>
      <c r="E20" s="29" t="s">
        <v>125</v>
      </c>
      <c r="F20" s="24" t="s">
        <v>18</v>
      </c>
      <c r="G20" s="24">
        <f t="shared" si="0"/>
        <v>36</v>
      </c>
      <c r="H20" s="15"/>
      <c r="I20" s="24">
        <v>8</v>
      </c>
      <c r="J20" s="24">
        <v>28</v>
      </c>
      <c r="K20" s="24"/>
      <c r="L20" s="19"/>
    </row>
    <row r="21" spans="1:12" s="3" customFormat="1" ht="12.75">
      <c r="A21" s="24">
        <v>18</v>
      </c>
      <c r="B21" s="24" t="s">
        <v>289</v>
      </c>
      <c r="C21" s="29" t="s">
        <v>290</v>
      </c>
      <c r="D21" s="24" t="s">
        <v>102</v>
      </c>
      <c r="E21" s="29" t="s">
        <v>56</v>
      </c>
      <c r="F21" s="24" t="s">
        <v>18</v>
      </c>
      <c r="G21" s="24">
        <f t="shared" si="0"/>
        <v>33</v>
      </c>
      <c r="H21" s="15"/>
      <c r="I21" s="24">
        <v>33</v>
      </c>
      <c r="J21" s="24"/>
      <c r="K21" s="24"/>
      <c r="L21" s="19"/>
    </row>
    <row r="22" spans="1:12" s="3" customFormat="1" ht="12.75">
      <c r="A22" s="24">
        <v>19</v>
      </c>
      <c r="B22" s="24" t="s">
        <v>291</v>
      </c>
      <c r="C22" s="29" t="s">
        <v>292</v>
      </c>
      <c r="D22" s="24" t="s">
        <v>102</v>
      </c>
      <c r="E22" s="29" t="s">
        <v>144</v>
      </c>
      <c r="F22" s="24" t="s">
        <v>18</v>
      </c>
      <c r="G22" s="24">
        <f t="shared" si="0"/>
        <v>28</v>
      </c>
      <c r="H22" s="15"/>
      <c r="I22" s="24">
        <v>28</v>
      </c>
      <c r="J22" s="24"/>
      <c r="K22" s="24"/>
      <c r="L22" s="19"/>
    </row>
    <row r="23" spans="1:12" s="3" customFormat="1" ht="12.75">
      <c r="A23" s="24">
        <v>20</v>
      </c>
      <c r="B23" s="24" t="s">
        <v>293</v>
      </c>
      <c r="C23" s="29" t="s">
        <v>294</v>
      </c>
      <c r="D23" s="24" t="s">
        <v>102</v>
      </c>
      <c r="E23" s="29" t="s">
        <v>295</v>
      </c>
      <c r="F23" s="24" t="s">
        <v>84</v>
      </c>
      <c r="G23" s="24">
        <f t="shared" si="0"/>
        <v>25</v>
      </c>
      <c r="H23" s="15"/>
      <c r="I23" s="24">
        <v>25</v>
      </c>
      <c r="J23" s="24"/>
      <c r="K23" s="24"/>
      <c r="L23" s="19"/>
    </row>
    <row r="24" spans="1:12" s="3" customFormat="1" ht="12.75">
      <c r="A24" s="24">
        <v>21</v>
      </c>
      <c r="B24" s="24" t="s">
        <v>296</v>
      </c>
      <c r="C24" s="29" t="s">
        <v>297</v>
      </c>
      <c r="D24" s="24" t="s">
        <v>102</v>
      </c>
      <c r="E24" s="29" t="s">
        <v>56</v>
      </c>
      <c r="F24" s="24" t="s">
        <v>18</v>
      </c>
      <c r="G24" s="24">
        <f t="shared" si="0"/>
        <v>22</v>
      </c>
      <c r="H24" s="15"/>
      <c r="I24" s="24">
        <v>22</v>
      </c>
      <c r="J24" s="24"/>
      <c r="K24" s="24"/>
      <c r="L24" s="19"/>
    </row>
    <row r="25" spans="1:12" s="3" customFormat="1" ht="12.75">
      <c r="A25" s="24">
        <v>22</v>
      </c>
      <c r="B25" s="24" t="s">
        <v>298</v>
      </c>
      <c r="C25" s="29" t="s">
        <v>299</v>
      </c>
      <c r="D25" s="24" t="s">
        <v>102</v>
      </c>
      <c r="E25" s="29" t="s">
        <v>125</v>
      </c>
      <c r="F25" s="24" t="s">
        <v>18</v>
      </c>
      <c r="G25" s="24">
        <f t="shared" si="0"/>
        <v>19</v>
      </c>
      <c r="H25" s="15"/>
      <c r="I25" s="24">
        <v>19</v>
      </c>
      <c r="J25" s="24"/>
      <c r="K25" s="24"/>
      <c r="L25" s="19"/>
    </row>
    <row r="26" spans="1:12" s="3" customFormat="1" ht="12.75">
      <c r="A26" s="24">
        <v>23</v>
      </c>
      <c r="B26" s="24" t="s">
        <v>300</v>
      </c>
      <c r="C26" s="29" t="s">
        <v>301</v>
      </c>
      <c r="D26" s="24" t="s">
        <v>102</v>
      </c>
      <c r="E26" s="29" t="s">
        <v>56</v>
      </c>
      <c r="F26" s="24" t="s">
        <v>93</v>
      </c>
      <c r="G26" s="24">
        <f t="shared" si="0"/>
        <v>16</v>
      </c>
      <c r="H26" s="15"/>
      <c r="I26" s="24">
        <v>16</v>
      </c>
      <c r="J26" s="24"/>
      <c r="K26" s="24"/>
      <c r="L26" s="19"/>
    </row>
    <row r="27" spans="1:12" s="3" customFormat="1" ht="12.75">
      <c r="A27" s="24">
        <v>24</v>
      </c>
      <c r="B27" s="24" t="s">
        <v>302</v>
      </c>
      <c r="C27" s="29" t="s">
        <v>303</v>
      </c>
      <c r="D27" s="24" t="s">
        <v>102</v>
      </c>
      <c r="E27" s="29" t="s">
        <v>56</v>
      </c>
      <c r="F27" s="24" t="s">
        <v>18</v>
      </c>
      <c r="G27" s="24">
        <f t="shared" si="0"/>
        <v>12</v>
      </c>
      <c r="H27" s="15"/>
      <c r="I27" s="24">
        <v>12</v>
      </c>
      <c r="J27" s="24"/>
      <c r="K27" s="24"/>
      <c r="L27" s="19"/>
    </row>
    <row r="28" spans="1:12" s="3" customFormat="1" ht="12.75">
      <c r="A28" s="24">
        <v>25</v>
      </c>
      <c r="B28" s="24" t="s">
        <v>133</v>
      </c>
      <c r="C28" s="29" t="s">
        <v>134</v>
      </c>
      <c r="D28" s="24" t="s">
        <v>102</v>
      </c>
      <c r="E28" s="29" t="s">
        <v>56</v>
      </c>
      <c r="F28" s="24" t="s">
        <v>18</v>
      </c>
      <c r="G28" s="24">
        <f t="shared" si="0"/>
        <v>10</v>
      </c>
      <c r="H28" s="15"/>
      <c r="I28" s="24"/>
      <c r="J28" s="24">
        <v>10</v>
      </c>
      <c r="K28" s="24"/>
      <c r="L28" s="19"/>
    </row>
    <row r="29" spans="1:12" s="3" customFormat="1" ht="12.75">
      <c r="A29" s="24">
        <v>26</v>
      </c>
      <c r="B29" s="24" t="s">
        <v>135</v>
      </c>
      <c r="C29" s="29" t="s">
        <v>136</v>
      </c>
      <c r="D29" s="24" t="s">
        <v>102</v>
      </c>
      <c r="E29" s="29" t="s">
        <v>56</v>
      </c>
      <c r="F29" s="24" t="s">
        <v>18</v>
      </c>
      <c r="G29" s="24">
        <f t="shared" si="0"/>
        <v>8</v>
      </c>
      <c r="H29" s="15"/>
      <c r="I29" s="24"/>
      <c r="J29" s="24">
        <v>8</v>
      </c>
      <c r="K29" s="24"/>
      <c r="L29" s="19"/>
    </row>
    <row r="30" spans="1:12" s="3" customFormat="1" ht="12.75">
      <c r="A30" s="24">
        <v>27</v>
      </c>
      <c r="B30" s="24" t="s">
        <v>304</v>
      </c>
      <c r="C30" s="29" t="s">
        <v>305</v>
      </c>
      <c r="D30" s="24" t="s">
        <v>102</v>
      </c>
      <c r="E30" s="29" t="s">
        <v>56</v>
      </c>
      <c r="F30" s="24" t="s">
        <v>93</v>
      </c>
      <c r="G30" s="24">
        <f t="shared" si="0"/>
        <v>7</v>
      </c>
      <c r="H30" s="15"/>
      <c r="I30" s="24">
        <v>7</v>
      </c>
      <c r="J30" s="24"/>
      <c r="K30" s="24"/>
      <c r="L30" s="19"/>
    </row>
    <row r="31" spans="1:12" s="3" customFormat="1" ht="12.75">
      <c r="A31" s="24">
        <v>28</v>
      </c>
      <c r="B31" s="24" t="s">
        <v>306</v>
      </c>
      <c r="C31" s="29" t="s">
        <v>307</v>
      </c>
      <c r="D31" s="24" t="s">
        <v>102</v>
      </c>
      <c r="E31" s="29" t="s">
        <v>56</v>
      </c>
      <c r="F31" s="24" t="s">
        <v>84</v>
      </c>
      <c r="G31" s="24">
        <f t="shared" si="0"/>
        <v>5</v>
      </c>
      <c r="H31" s="15"/>
      <c r="I31" s="24">
        <v>5</v>
      </c>
      <c r="J31" s="24"/>
      <c r="K31" s="24"/>
      <c r="L31" s="19"/>
    </row>
    <row r="32" spans="1:12" s="3" customFormat="1" ht="12.75">
      <c r="A32" s="24">
        <v>29</v>
      </c>
      <c r="B32" s="24" t="s">
        <v>115</v>
      </c>
      <c r="C32" s="29" t="s">
        <v>116</v>
      </c>
      <c r="D32" s="24" t="s">
        <v>102</v>
      </c>
      <c r="E32" s="29" t="s">
        <v>117</v>
      </c>
      <c r="F32" s="24" t="s">
        <v>24</v>
      </c>
      <c r="G32" s="24">
        <f t="shared" si="0"/>
        <v>4</v>
      </c>
      <c r="H32" s="15"/>
      <c r="I32" s="24"/>
      <c r="J32" s="24"/>
      <c r="K32" s="24">
        <v>4</v>
      </c>
      <c r="L32" s="19"/>
    </row>
    <row r="33" spans="1:12" s="3" customFormat="1" ht="12.75">
      <c r="A33" s="24">
        <v>29</v>
      </c>
      <c r="B33" s="24" t="s">
        <v>308</v>
      </c>
      <c r="C33" s="29" t="s">
        <v>309</v>
      </c>
      <c r="D33" s="24" t="s">
        <v>102</v>
      </c>
      <c r="E33" s="29" t="s">
        <v>56</v>
      </c>
      <c r="F33" s="24" t="s">
        <v>93</v>
      </c>
      <c r="G33" s="24">
        <f t="shared" si="0"/>
        <v>4</v>
      </c>
      <c r="H33" s="15"/>
      <c r="I33" s="24">
        <v>4</v>
      </c>
      <c r="J33" s="24"/>
      <c r="K33" s="24"/>
      <c r="L33" s="19"/>
    </row>
    <row r="34" spans="1:12" s="3" customFormat="1" ht="12.75">
      <c r="A34" s="24">
        <v>31</v>
      </c>
      <c r="B34" s="24" t="s">
        <v>310</v>
      </c>
      <c r="C34" s="29" t="s">
        <v>311</v>
      </c>
      <c r="D34" s="24" t="s">
        <v>102</v>
      </c>
      <c r="E34" s="29" t="s">
        <v>312</v>
      </c>
      <c r="F34" s="24" t="s">
        <v>18</v>
      </c>
      <c r="G34" s="24">
        <f t="shared" si="0"/>
        <v>3</v>
      </c>
      <c r="H34" s="15"/>
      <c r="I34" s="24">
        <v>3</v>
      </c>
      <c r="J34" s="24"/>
      <c r="K34" s="24"/>
      <c r="L34" s="19"/>
    </row>
    <row r="35" spans="1:12" s="3" customFormat="1" ht="12.75">
      <c r="A35" s="24">
        <v>31</v>
      </c>
      <c r="B35" s="36" t="s">
        <v>118</v>
      </c>
      <c r="C35" s="29" t="s">
        <v>119</v>
      </c>
      <c r="D35" s="24" t="s">
        <v>102</v>
      </c>
      <c r="E35" s="29" t="s">
        <v>120</v>
      </c>
      <c r="F35" s="24" t="s">
        <v>24</v>
      </c>
      <c r="G35" s="24">
        <f t="shared" si="0"/>
        <v>3</v>
      </c>
      <c r="H35" s="15"/>
      <c r="I35" s="24"/>
      <c r="J35" s="24"/>
      <c r="K35" s="24">
        <v>3</v>
      </c>
      <c r="L35" s="19"/>
    </row>
    <row r="36" spans="1:12" s="3" customFormat="1" ht="12.75">
      <c r="A36" s="24">
        <v>33</v>
      </c>
      <c r="B36" s="24" t="s">
        <v>313</v>
      </c>
      <c r="C36" s="29" t="s">
        <v>314</v>
      </c>
      <c r="D36" s="24" t="s">
        <v>102</v>
      </c>
      <c r="E36" s="29" t="s">
        <v>315</v>
      </c>
      <c r="F36" s="24" t="s">
        <v>24</v>
      </c>
      <c r="G36" s="24">
        <f t="shared" si="0"/>
        <v>2</v>
      </c>
      <c r="H36" s="15"/>
      <c r="I36" s="24">
        <v>2</v>
      </c>
      <c r="J36" s="24"/>
      <c r="K36" s="24"/>
      <c r="L36" s="19"/>
    </row>
    <row r="37" spans="1:12" ht="4.5" customHeight="1">
      <c r="A37" s="7"/>
      <c r="B37" s="8"/>
      <c r="C37" s="9"/>
      <c r="D37" s="9"/>
      <c r="E37" s="9"/>
      <c r="F37" s="9"/>
      <c r="G37" s="10"/>
      <c r="H37" s="10"/>
      <c r="I37" s="9"/>
      <c r="J37" s="9"/>
      <c r="K37" s="9"/>
      <c r="L37" s="11"/>
    </row>
  </sheetData>
  <sheetProtection/>
  <mergeCells count="1">
    <mergeCell ref="A1:G1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8515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0" width="4.57421875" style="30" customWidth="1"/>
    <col min="11" max="11" width="4.57421875" style="4" customWidth="1"/>
    <col min="12" max="12" width="0.85546875" style="6" customWidth="1"/>
  </cols>
  <sheetData>
    <row r="1" spans="1:12" s="4" customFormat="1" ht="150" customHeight="1">
      <c r="A1" s="42" t="s">
        <v>483</v>
      </c>
      <c r="B1" s="43"/>
      <c r="C1" s="43"/>
      <c r="D1" s="43"/>
      <c r="E1" s="43"/>
      <c r="F1" s="43"/>
      <c r="G1" s="43"/>
      <c r="H1" s="12"/>
      <c r="I1" s="37" t="s">
        <v>220</v>
      </c>
      <c r="J1" s="37" t="s">
        <v>58</v>
      </c>
      <c r="K1" s="21" t="s">
        <v>33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31" t="s">
        <v>221</v>
      </c>
      <c r="J2" s="31" t="s">
        <v>14</v>
      </c>
      <c r="K2" s="22" t="s">
        <v>20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2">
        <v>3</v>
      </c>
      <c r="J3" s="32">
        <v>2</v>
      </c>
      <c r="K3" s="25">
        <v>1</v>
      </c>
      <c r="L3" s="18"/>
    </row>
    <row r="4" spans="1:12" s="3" customFormat="1" ht="12.75">
      <c r="A4" s="24">
        <v>1</v>
      </c>
      <c r="B4" s="24" t="s">
        <v>37</v>
      </c>
      <c r="C4" s="29" t="s">
        <v>38</v>
      </c>
      <c r="D4" s="24" t="s">
        <v>10</v>
      </c>
      <c r="E4" s="29" t="s">
        <v>39</v>
      </c>
      <c r="F4" s="24" t="s">
        <v>18</v>
      </c>
      <c r="G4" s="24">
        <f aca="true" t="shared" si="0" ref="G4:G18">SUM(I4:K4)</f>
        <v>162</v>
      </c>
      <c r="H4" s="15"/>
      <c r="I4" s="33">
        <v>90</v>
      </c>
      <c r="J4" s="33">
        <v>54</v>
      </c>
      <c r="K4" s="24">
        <v>18</v>
      </c>
      <c r="L4" s="19"/>
    </row>
    <row r="5" spans="1:12" s="3" customFormat="1" ht="12.75">
      <c r="A5" s="24">
        <v>2</v>
      </c>
      <c r="B5" s="24" t="s">
        <v>137</v>
      </c>
      <c r="C5" s="29" t="s">
        <v>138</v>
      </c>
      <c r="D5" s="24" t="s">
        <v>10</v>
      </c>
      <c r="E5" s="29" t="s">
        <v>139</v>
      </c>
      <c r="F5" s="24" t="s">
        <v>18</v>
      </c>
      <c r="G5" s="24">
        <f t="shared" si="0"/>
        <v>140</v>
      </c>
      <c r="H5" s="15"/>
      <c r="I5" s="33">
        <v>80</v>
      </c>
      <c r="J5" s="33">
        <v>60</v>
      </c>
      <c r="K5" s="24"/>
      <c r="L5" s="19"/>
    </row>
    <row r="6" spans="1:12" s="3" customFormat="1" ht="12.75">
      <c r="A6" s="24">
        <v>3</v>
      </c>
      <c r="B6" s="24" t="s">
        <v>34</v>
      </c>
      <c r="C6" s="29" t="s">
        <v>35</v>
      </c>
      <c r="D6" s="24" t="s">
        <v>10</v>
      </c>
      <c r="E6" s="29" t="s">
        <v>36</v>
      </c>
      <c r="F6" s="24" t="s">
        <v>24</v>
      </c>
      <c r="G6" s="24">
        <f t="shared" si="0"/>
        <v>120</v>
      </c>
      <c r="H6" s="15"/>
      <c r="I6" s="33">
        <v>100</v>
      </c>
      <c r="J6" s="33"/>
      <c r="K6" s="24">
        <v>20</v>
      </c>
      <c r="L6" s="19"/>
    </row>
    <row r="7" spans="1:12" s="3" customFormat="1" ht="12.75">
      <c r="A7" s="24">
        <v>4</v>
      </c>
      <c r="B7" s="24" t="s">
        <v>145</v>
      </c>
      <c r="C7" s="29" t="s">
        <v>146</v>
      </c>
      <c r="D7" s="24" t="s">
        <v>10</v>
      </c>
      <c r="E7" s="29" t="s">
        <v>147</v>
      </c>
      <c r="F7" s="24" t="s">
        <v>18</v>
      </c>
      <c r="G7" s="24">
        <f t="shared" si="0"/>
        <v>96</v>
      </c>
      <c r="H7" s="15"/>
      <c r="I7" s="33">
        <v>66</v>
      </c>
      <c r="J7" s="33">
        <v>30</v>
      </c>
      <c r="K7" s="24"/>
      <c r="L7" s="19"/>
    </row>
    <row r="8" spans="1:12" s="3" customFormat="1" ht="12.75">
      <c r="A8" s="24">
        <v>5</v>
      </c>
      <c r="B8" s="24" t="s">
        <v>43</v>
      </c>
      <c r="C8" s="29" t="s">
        <v>44</v>
      </c>
      <c r="D8" s="24" t="s">
        <v>10</v>
      </c>
      <c r="E8" s="29" t="s">
        <v>45</v>
      </c>
      <c r="F8" s="24" t="s">
        <v>18</v>
      </c>
      <c r="G8" s="24">
        <f t="shared" si="0"/>
        <v>89</v>
      </c>
      <c r="H8" s="15"/>
      <c r="I8" s="33">
        <v>42</v>
      </c>
      <c r="J8" s="33">
        <v>41</v>
      </c>
      <c r="K8" s="24">
        <v>6</v>
      </c>
      <c r="L8" s="19"/>
    </row>
    <row r="9" spans="1:12" s="3" customFormat="1" ht="12.75">
      <c r="A9" s="24">
        <v>6</v>
      </c>
      <c r="B9" s="24" t="s">
        <v>142</v>
      </c>
      <c r="C9" s="29" t="s">
        <v>143</v>
      </c>
      <c r="D9" s="24" t="s">
        <v>10</v>
      </c>
      <c r="E9" s="29" t="s">
        <v>144</v>
      </c>
      <c r="F9" s="24" t="s">
        <v>18</v>
      </c>
      <c r="G9" s="24">
        <f t="shared" si="0"/>
        <v>83</v>
      </c>
      <c r="H9" s="15"/>
      <c r="I9" s="33">
        <v>50</v>
      </c>
      <c r="J9" s="33">
        <v>33</v>
      </c>
      <c r="K9" s="24"/>
      <c r="L9" s="19"/>
    </row>
    <row r="10" spans="1:12" s="3" customFormat="1" ht="12.75">
      <c r="A10" s="24">
        <v>7</v>
      </c>
      <c r="B10" s="24" t="s">
        <v>316</v>
      </c>
      <c r="C10" s="29" t="s">
        <v>317</v>
      </c>
      <c r="D10" s="24" t="s">
        <v>10</v>
      </c>
      <c r="E10" s="29" t="s">
        <v>56</v>
      </c>
      <c r="F10" s="24" t="s">
        <v>93</v>
      </c>
      <c r="G10" s="24">
        <f t="shared" si="0"/>
        <v>72</v>
      </c>
      <c r="H10" s="15"/>
      <c r="I10" s="33">
        <v>72</v>
      </c>
      <c r="J10" s="33"/>
      <c r="K10" s="24"/>
      <c r="L10" s="19"/>
    </row>
    <row r="11" spans="1:12" s="3" customFormat="1" ht="12.75">
      <c r="A11" s="24">
        <v>8</v>
      </c>
      <c r="B11" s="24" t="s">
        <v>148</v>
      </c>
      <c r="C11" s="29" t="s">
        <v>149</v>
      </c>
      <c r="D11" s="24" t="s">
        <v>10</v>
      </c>
      <c r="E11" s="29" t="s">
        <v>56</v>
      </c>
      <c r="F11" s="24" t="s">
        <v>84</v>
      </c>
      <c r="G11" s="24">
        <f t="shared" si="0"/>
        <v>65</v>
      </c>
      <c r="H11" s="15"/>
      <c r="I11" s="33">
        <v>39</v>
      </c>
      <c r="J11" s="33">
        <v>26</v>
      </c>
      <c r="K11" s="24"/>
      <c r="L11" s="19"/>
    </row>
    <row r="12" spans="1:12" s="3" customFormat="1" ht="12.75">
      <c r="A12" s="24">
        <v>9</v>
      </c>
      <c r="B12" s="24" t="s">
        <v>319</v>
      </c>
      <c r="C12" s="29" t="s">
        <v>320</v>
      </c>
      <c r="D12" s="24" t="s">
        <v>10</v>
      </c>
      <c r="E12" s="29" t="s">
        <v>321</v>
      </c>
      <c r="F12" s="24" t="s">
        <v>84</v>
      </c>
      <c r="G12" s="24">
        <f t="shared" si="0"/>
        <v>58</v>
      </c>
      <c r="H12" s="15"/>
      <c r="I12" s="33">
        <v>58</v>
      </c>
      <c r="J12" s="33"/>
      <c r="K12" s="24"/>
      <c r="L12" s="19"/>
    </row>
    <row r="13" spans="1:12" s="3" customFormat="1" ht="12.75">
      <c r="A13" s="24">
        <v>10</v>
      </c>
      <c r="B13" s="24" t="s">
        <v>140</v>
      </c>
      <c r="C13" s="29" t="s">
        <v>141</v>
      </c>
      <c r="D13" s="24" t="s">
        <v>10</v>
      </c>
      <c r="E13" s="29" t="s">
        <v>56</v>
      </c>
      <c r="F13" s="24" t="s">
        <v>18</v>
      </c>
      <c r="G13" s="24">
        <f t="shared" si="0"/>
        <v>45</v>
      </c>
      <c r="H13" s="15"/>
      <c r="I13" s="33"/>
      <c r="J13" s="33">
        <v>45</v>
      </c>
      <c r="K13" s="24"/>
      <c r="L13" s="19"/>
    </row>
    <row r="14" spans="1:12" s="3" customFormat="1" ht="12.75">
      <c r="A14" s="24">
        <v>11</v>
      </c>
      <c r="B14" s="24" t="s">
        <v>322</v>
      </c>
      <c r="C14" s="29" t="s">
        <v>323</v>
      </c>
      <c r="D14" s="24" t="s">
        <v>10</v>
      </c>
      <c r="E14" s="29" t="s">
        <v>324</v>
      </c>
      <c r="F14" s="24" t="s">
        <v>18</v>
      </c>
      <c r="G14" s="24">
        <f t="shared" si="0"/>
        <v>44</v>
      </c>
      <c r="H14" s="15"/>
      <c r="I14" s="33">
        <v>44</v>
      </c>
      <c r="J14" s="33"/>
      <c r="K14" s="24"/>
      <c r="L14" s="19"/>
    </row>
    <row r="15" spans="1:12" s="3" customFormat="1" ht="12.75">
      <c r="A15" s="24">
        <v>12</v>
      </c>
      <c r="B15" s="24" t="s">
        <v>325</v>
      </c>
      <c r="C15" s="29" t="s">
        <v>326</v>
      </c>
      <c r="D15" s="24" t="s">
        <v>10</v>
      </c>
      <c r="E15" s="29" t="s">
        <v>56</v>
      </c>
      <c r="F15" s="24" t="s">
        <v>93</v>
      </c>
      <c r="G15" s="24">
        <f t="shared" si="0"/>
        <v>36</v>
      </c>
      <c r="H15" s="15"/>
      <c r="I15" s="33">
        <v>36</v>
      </c>
      <c r="J15" s="33"/>
      <c r="K15" s="24"/>
      <c r="L15" s="19"/>
    </row>
    <row r="16" spans="1:12" s="3" customFormat="1" ht="12.75">
      <c r="A16" s="24">
        <v>13</v>
      </c>
      <c r="B16" s="24" t="s">
        <v>327</v>
      </c>
      <c r="C16" s="29" t="s">
        <v>328</v>
      </c>
      <c r="D16" s="24" t="s">
        <v>10</v>
      </c>
      <c r="E16" s="29" t="s">
        <v>56</v>
      </c>
      <c r="F16" s="24" t="s">
        <v>93</v>
      </c>
      <c r="G16" s="24">
        <f t="shared" si="0"/>
        <v>33</v>
      </c>
      <c r="H16" s="15"/>
      <c r="I16" s="33">
        <v>33</v>
      </c>
      <c r="J16" s="33"/>
      <c r="K16" s="24"/>
      <c r="L16" s="19"/>
    </row>
    <row r="17" spans="1:12" s="3" customFormat="1" ht="12.75">
      <c r="A17" s="24">
        <v>14</v>
      </c>
      <c r="B17" s="24" t="s">
        <v>150</v>
      </c>
      <c r="C17" s="29" t="s">
        <v>318</v>
      </c>
      <c r="D17" s="24" t="s">
        <v>10</v>
      </c>
      <c r="E17" s="29" t="s">
        <v>151</v>
      </c>
      <c r="F17" s="24" t="s">
        <v>24</v>
      </c>
      <c r="G17" s="24">
        <f t="shared" si="0"/>
        <v>24</v>
      </c>
      <c r="H17" s="15"/>
      <c r="I17" s="33"/>
      <c r="J17" s="33">
        <v>24</v>
      </c>
      <c r="K17" s="24"/>
      <c r="L17" s="19"/>
    </row>
    <row r="18" spans="1:12" s="3" customFormat="1" ht="12.75">
      <c r="A18" s="24">
        <v>15</v>
      </c>
      <c r="B18" s="24" t="s">
        <v>40</v>
      </c>
      <c r="C18" s="29" t="s">
        <v>41</v>
      </c>
      <c r="D18" s="24" t="s">
        <v>10</v>
      </c>
      <c r="E18" s="29" t="s">
        <v>42</v>
      </c>
      <c r="F18" s="24" t="s">
        <v>24</v>
      </c>
      <c r="G18" s="24">
        <f t="shared" si="0"/>
        <v>9</v>
      </c>
      <c r="H18" s="15"/>
      <c r="I18" s="33"/>
      <c r="J18" s="33"/>
      <c r="K18" s="24">
        <v>9</v>
      </c>
      <c r="L18" s="19"/>
    </row>
    <row r="19" spans="1:12" ht="4.5" customHeight="1">
      <c r="A19" s="7"/>
      <c r="B19" s="8"/>
      <c r="C19" s="9"/>
      <c r="D19" s="9"/>
      <c r="E19" s="9"/>
      <c r="F19" s="9"/>
      <c r="G19" s="10"/>
      <c r="H19" s="10"/>
      <c r="I19" s="10"/>
      <c r="J19" s="10"/>
      <c r="K19" s="9"/>
      <c r="L19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1.710937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4" customWidth="1"/>
    <col min="12" max="12" width="0.85546875" style="6" customWidth="1"/>
  </cols>
  <sheetData>
    <row r="1" spans="1:12" s="4" customFormat="1" ht="149.25" customHeight="1">
      <c r="A1" s="42" t="s">
        <v>482</v>
      </c>
      <c r="B1" s="43"/>
      <c r="C1" s="43"/>
      <c r="D1" s="43"/>
      <c r="E1" s="43"/>
      <c r="F1" s="43"/>
      <c r="G1" s="43"/>
      <c r="H1" s="12"/>
      <c r="I1" s="21" t="s">
        <v>220</v>
      </c>
      <c r="J1" s="21" t="s">
        <v>58</v>
      </c>
      <c r="K1" s="21" t="s">
        <v>25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221</v>
      </c>
      <c r="J2" s="22" t="s">
        <v>14</v>
      </c>
      <c r="K2" s="22" t="s">
        <v>20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3</v>
      </c>
      <c r="J3" s="25">
        <v>2</v>
      </c>
      <c r="K3" s="25">
        <v>1</v>
      </c>
      <c r="L3" s="18"/>
    </row>
    <row r="4" spans="1:12" s="3" customFormat="1" ht="12.75">
      <c r="A4" s="24">
        <v>1</v>
      </c>
      <c r="B4" s="24" t="s">
        <v>170</v>
      </c>
      <c r="C4" s="29" t="s">
        <v>171</v>
      </c>
      <c r="D4" s="24" t="s">
        <v>154</v>
      </c>
      <c r="E4" s="29" t="s">
        <v>56</v>
      </c>
      <c r="F4" s="24" t="s">
        <v>93</v>
      </c>
      <c r="G4" s="24">
        <f aca="true" t="shared" si="0" ref="G4:G39">SUM(I4:K4)</f>
        <v>126</v>
      </c>
      <c r="H4" s="15"/>
      <c r="I4" s="24">
        <v>66</v>
      </c>
      <c r="J4" s="24">
        <v>60</v>
      </c>
      <c r="K4" s="24"/>
      <c r="L4" s="19"/>
    </row>
    <row r="5" spans="1:12" s="3" customFormat="1" ht="12.75">
      <c r="A5" s="24">
        <v>2</v>
      </c>
      <c r="B5" s="24" t="s">
        <v>152</v>
      </c>
      <c r="C5" s="29" t="s">
        <v>153</v>
      </c>
      <c r="D5" s="24" t="s">
        <v>154</v>
      </c>
      <c r="E5" s="29" t="s">
        <v>53</v>
      </c>
      <c r="F5" s="24" t="s">
        <v>24</v>
      </c>
      <c r="G5" s="24">
        <f t="shared" si="0"/>
        <v>102</v>
      </c>
      <c r="H5" s="15"/>
      <c r="I5" s="24">
        <v>39</v>
      </c>
      <c r="J5" s="24">
        <v>45</v>
      </c>
      <c r="K5" s="24">
        <v>18</v>
      </c>
      <c r="L5" s="19"/>
    </row>
    <row r="6" spans="1:12" s="3" customFormat="1" ht="12.75">
      <c r="A6" s="24">
        <v>3</v>
      </c>
      <c r="B6" s="24" t="s">
        <v>427</v>
      </c>
      <c r="C6" s="29" t="s">
        <v>428</v>
      </c>
      <c r="D6" s="24" t="s">
        <v>154</v>
      </c>
      <c r="E6" s="29" t="s">
        <v>56</v>
      </c>
      <c r="F6" s="24" t="s">
        <v>93</v>
      </c>
      <c r="G6" s="24">
        <f t="shared" si="0"/>
        <v>100</v>
      </c>
      <c r="H6" s="15"/>
      <c r="I6" s="24">
        <v>100</v>
      </c>
      <c r="J6" s="24"/>
      <c r="K6" s="24"/>
      <c r="L6" s="19"/>
    </row>
    <row r="7" spans="1:12" s="3" customFormat="1" ht="12.75">
      <c r="A7" s="24">
        <v>4</v>
      </c>
      <c r="B7" s="24" t="s">
        <v>429</v>
      </c>
      <c r="C7" s="29" t="s">
        <v>430</v>
      </c>
      <c r="D7" s="24" t="s">
        <v>154</v>
      </c>
      <c r="E7" s="29" t="s">
        <v>56</v>
      </c>
      <c r="F7" s="24" t="s">
        <v>93</v>
      </c>
      <c r="G7" s="24">
        <f t="shared" si="0"/>
        <v>90</v>
      </c>
      <c r="H7" s="15"/>
      <c r="I7" s="24">
        <v>90</v>
      </c>
      <c r="J7" s="24"/>
      <c r="K7" s="24"/>
      <c r="L7" s="19"/>
    </row>
    <row r="8" spans="1:12" s="3" customFormat="1" ht="12.75">
      <c r="A8" s="24">
        <v>5</v>
      </c>
      <c r="B8" s="24" t="s">
        <v>431</v>
      </c>
      <c r="C8" s="29" t="s">
        <v>432</v>
      </c>
      <c r="D8" s="24" t="s">
        <v>154</v>
      </c>
      <c r="E8" s="29" t="s">
        <v>56</v>
      </c>
      <c r="F8" s="24" t="s">
        <v>224</v>
      </c>
      <c r="G8" s="24">
        <f t="shared" si="0"/>
        <v>80</v>
      </c>
      <c r="H8" s="15"/>
      <c r="I8" s="24">
        <v>80</v>
      </c>
      <c r="J8" s="24"/>
      <c r="K8" s="24"/>
      <c r="L8" s="19"/>
    </row>
    <row r="9" spans="1:12" s="3" customFormat="1" ht="12.75">
      <c r="A9" s="24">
        <v>6</v>
      </c>
      <c r="B9" s="24" t="s">
        <v>433</v>
      </c>
      <c r="C9" s="29" t="s">
        <v>434</v>
      </c>
      <c r="D9" s="24" t="s">
        <v>154</v>
      </c>
      <c r="E9" s="29" t="s">
        <v>56</v>
      </c>
      <c r="F9" s="24" t="s">
        <v>93</v>
      </c>
      <c r="G9" s="24">
        <f t="shared" si="0"/>
        <v>72</v>
      </c>
      <c r="H9" s="15"/>
      <c r="I9" s="24">
        <v>72</v>
      </c>
      <c r="J9" s="24"/>
      <c r="K9" s="24"/>
      <c r="L9" s="19"/>
    </row>
    <row r="10" spans="1:12" s="3" customFormat="1" ht="12.75">
      <c r="A10" s="24">
        <v>7</v>
      </c>
      <c r="B10" s="24" t="s">
        <v>435</v>
      </c>
      <c r="C10" s="29" t="s">
        <v>436</v>
      </c>
      <c r="D10" s="24" t="s">
        <v>154</v>
      </c>
      <c r="E10" s="29" t="s">
        <v>56</v>
      </c>
      <c r="F10" s="24" t="s">
        <v>93</v>
      </c>
      <c r="G10" s="24">
        <f t="shared" si="0"/>
        <v>58</v>
      </c>
      <c r="H10" s="15"/>
      <c r="I10" s="24">
        <v>58</v>
      </c>
      <c r="J10" s="24"/>
      <c r="K10" s="24"/>
      <c r="L10" s="19"/>
    </row>
    <row r="11" spans="1:12" s="3" customFormat="1" ht="12.75">
      <c r="A11" s="24">
        <v>8</v>
      </c>
      <c r="B11" s="24" t="s">
        <v>165</v>
      </c>
      <c r="C11" s="29" t="s">
        <v>166</v>
      </c>
      <c r="D11" s="24" t="s">
        <v>154</v>
      </c>
      <c r="E11" s="29" t="s">
        <v>167</v>
      </c>
      <c r="F11" s="24" t="s">
        <v>18</v>
      </c>
      <c r="G11" s="24">
        <f t="shared" si="0"/>
        <v>57</v>
      </c>
      <c r="H11" s="15"/>
      <c r="I11" s="24">
        <v>16</v>
      </c>
      <c r="J11" s="24">
        <v>33</v>
      </c>
      <c r="K11" s="24">
        <v>8</v>
      </c>
      <c r="L11" s="19"/>
    </row>
    <row r="12" spans="1:12" s="3" customFormat="1" ht="12.75">
      <c r="A12" s="24">
        <v>9</v>
      </c>
      <c r="B12" s="24" t="s">
        <v>155</v>
      </c>
      <c r="C12" s="29" t="s">
        <v>156</v>
      </c>
      <c r="D12" s="24" t="s">
        <v>154</v>
      </c>
      <c r="E12" s="29" t="s">
        <v>23</v>
      </c>
      <c r="F12" s="24" t="s">
        <v>24</v>
      </c>
      <c r="G12" s="24">
        <f t="shared" si="0"/>
        <v>56</v>
      </c>
      <c r="H12" s="15"/>
      <c r="I12" s="24">
        <v>36</v>
      </c>
      <c r="J12" s="24"/>
      <c r="K12" s="24">
        <v>20</v>
      </c>
      <c r="L12" s="19"/>
    </row>
    <row r="13" spans="1:12" s="3" customFormat="1" ht="12.75">
      <c r="A13" s="24">
        <v>10</v>
      </c>
      <c r="B13" s="24" t="s">
        <v>172</v>
      </c>
      <c r="C13" s="29" t="s">
        <v>173</v>
      </c>
      <c r="D13" s="24" t="s">
        <v>154</v>
      </c>
      <c r="E13" s="29" t="s">
        <v>80</v>
      </c>
      <c r="F13" s="24" t="s">
        <v>18</v>
      </c>
      <c r="G13" s="24">
        <f t="shared" si="0"/>
        <v>54</v>
      </c>
      <c r="H13" s="15"/>
      <c r="I13" s="24"/>
      <c r="J13" s="24">
        <v>54</v>
      </c>
      <c r="K13" s="24"/>
      <c r="L13" s="19"/>
    </row>
    <row r="14" spans="1:12" s="3" customFormat="1" ht="12.75">
      <c r="A14" s="24">
        <v>11</v>
      </c>
      <c r="B14" s="24" t="s">
        <v>437</v>
      </c>
      <c r="C14" s="29" t="s">
        <v>438</v>
      </c>
      <c r="D14" s="24" t="s">
        <v>154</v>
      </c>
      <c r="E14" s="29" t="s">
        <v>439</v>
      </c>
      <c r="F14" s="24" t="s">
        <v>84</v>
      </c>
      <c r="G14" s="24">
        <f t="shared" si="0"/>
        <v>50</v>
      </c>
      <c r="H14" s="15"/>
      <c r="I14" s="24">
        <v>50</v>
      </c>
      <c r="J14" s="24"/>
      <c r="K14" s="24"/>
      <c r="L14" s="19"/>
    </row>
    <row r="15" spans="1:12" s="3" customFormat="1" ht="12.75">
      <c r="A15" s="24">
        <v>12</v>
      </c>
      <c r="B15" s="24" t="s">
        <v>440</v>
      </c>
      <c r="C15" s="29" t="s">
        <v>441</v>
      </c>
      <c r="D15" s="24" t="s">
        <v>154</v>
      </c>
      <c r="E15" s="29" t="s">
        <v>442</v>
      </c>
      <c r="F15" s="24" t="s">
        <v>24</v>
      </c>
      <c r="G15" s="24">
        <f t="shared" si="0"/>
        <v>44</v>
      </c>
      <c r="H15" s="15"/>
      <c r="I15" s="24">
        <v>44</v>
      </c>
      <c r="J15" s="24"/>
      <c r="K15" s="24"/>
      <c r="L15" s="19"/>
    </row>
    <row r="16" spans="1:12" s="3" customFormat="1" ht="12.75">
      <c r="A16" s="24">
        <v>13</v>
      </c>
      <c r="B16" s="24" t="s">
        <v>443</v>
      </c>
      <c r="C16" s="29" t="s">
        <v>444</v>
      </c>
      <c r="D16" s="24" t="s">
        <v>154</v>
      </c>
      <c r="E16" s="29" t="s">
        <v>56</v>
      </c>
      <c r="F16" s="24" t="s">
        <v>84</v>
      </c>
      <c r="G16" s="24">
        <f t="shared" si="0"/>
        <v>42</v>
      </c>
      <c r="H16" s="15"/>
      <c r="I16" s="24">
        <v>42</v>
      </c>
      <c r="J16" s="24"/>
      <c r="K16" s="24"/>
      <c r="L16" s="19"/>
    </row>
    <row r="17" spans="1:12" s="3" customFormat="1" ht="12.75">
      <c r="A17" s="24">
        <v>14</v>
      </c>
      <c r="B17" s="24" t="s">
        <v>174</v>
      </c>
      <c r="C17" s="29" t="s">
        <v>175</v>
      </c>
      <c r="D17" s="24" t="s">
        <v>154</v>
      </c>
      <c r="E17" s="29" t="s">
        <v>176</v>
      </c>
      <c r="F17" s="24" t="s">
        <v>18</v>
      </c>
      <c r="G17" s="24">
        <f t="shared" si="0"/>
        <v>41</v>
      </c>
      <c r="H17" s="15"/>
      <c r="I17" s="24"/>
      <c r="J17" s="24">
        <v>41</v>
      </c>
      <c r="K17" s="24"/>
      <c r="L17" s="19"/>
    </row>
    <row r="18" spans="1:12" s="3" customFormat="1" ht="12.75">
      <c r="A18" s="24">
        <v>15</v>
      </c>
      <c r="B18" s="24" t="s">
        <v>177</v>
      </c>
      <c r="C18" s="29" t="s">
        <v>178</v>
      </c>
      <c r="D18" s="24" t="s">
        <v>154</v>
      </c>
      <c r="E18" s="29" t="s">
        <v>53</v>
      </c>
      <c r="F18" s="24" t="s">
        <v>24</v>
      </c>
      <c r="G18" s="24">
        <f t="shared" si="0"/>
        <v>37</v>
      </c>
      <c r="H18" s="15"/>
      <c r="I18" s="24"/>
      <c r="J18" s="24">
        <v>37</v>
      </c>
      <c r="K18" s="24"/>
      <c r="L18" s="19"/>
    </row>
    <row r="19" spans="1:12" s="3" customFormat="1" ht="12.75">
      <c r="A19" s="24">
        <v>16</v>
      </c>
      <c r="B19" s="24" t="s">
        <v>445</v>
      </c>
      <c r="C19" s="29" t="s">
        <v>446</v>
      </c>
      <c r="D19" s="24" t="s">
        <v>154</v>
      </c>
      <c r="E19" s="29" t="s">
        <v>447</v>
      </c>
      <c r="F19" s="24" t="s">
        <v>84</v>
      </c>
      <c r="G19" s="24">
        <f t="shared" si="0"/>
        <v>33</v>
      </c>
      <c r="H19" s="15"/>
      <c r="I19" s="24">
        <v>33</v>
      </c>
      <c r="J19" s="24"/>
      <c r="K19" s="24"/>
      <c r="L19" s="19"/>
    </row>
    <row r="20" spans="1:12" s="3" customFormat="1" ht="12.75">
      <c r="A20" s="24">
        <v>17</v>
      </c>
      <c r="B20" s="24" t="s">
        <v>448</v>
      </c>
      <c r="C20" s="29" t="s">
        <v>449</v>
      </c>
      <c r="D20" s="24" t="s">
        <v>154</v>
      </c>
      <c r="E20" s="29" t="s">
        <v>450</v>
      </c>
      <c r="F20" s="24" t="s">
        <v>24</v>
      </c>
      <c r="G20" s="24">
        <f t="shared" si="0"/>
        <v>30</v>
      </c>
      <c r="H20" s="15"/>
      <c r="I20" s="24">
        <v>30</v>
      </c>
      <c r="J20" s="24"/>
      <c r="K20" s="24"/>
      <c r="L20" s="19"/>
    </row>
    <row r="21" spans="1:12" s="3" customFormat="1" ht="12.75">
      <c r="A21" s="24">
        <v>18</v>
      </c>
      <c r="B21" s="24" t="s">
        <v>179</v>
      </c>
      <c r="C21" s="29" t="s">
        <v>180</v>
      </c>
      <c r="D21" s="24" t="s">
        <v>154</v>
      </c>
      <c r="E21" s="29" t="s">
        <v>53</v>
      </c>
      <c r="F21" s="24" t="s">
        <v>24</v>
      </c>
      <c r="G21" s="24">
        <f t="shared" si="0"/>
        <v>28</v>
      </c>
      <c r="H21" s="15"/>
      <c r="I21" s="24"/>
      <c r="J21" s="24">
        <v>28</v>
      </c>
      <c r="K21" s="24"/>
      <c r="L21" s="19"/>
    </row>
    <row r="22" spans="1:12" s="3" customFormat="1" ht="12.75">
      <c r="A22" s="24">
        <v>18</v>
      </c>
      <c r="B22" s="24" t="s">
        <v>451</v>
      </c>
      <c r="C22" s="29" t="s">
        <v>452</v>
      </c>
      <c r="D22" s="24" t="s">
        <v>154</v>
      </c>
      <c r="E22" s="29" t="s">
        <v>382</v>
      </c>
      <c r="F22" s="24" t="s">
        <v>383</v>
      </c>
      <c r="G22" s="24">
        <f t="shared" si="0"/>
        <v>28</v>
      </c>
      <c r="H22" s="15"/>
      <c r="I22" s="24">
        <v>28</v>
      </c>
      <c r="J22" s="24"/>
      <c r="K22" s="24"/>
      <c r="L22" s="19"/>
    </row>
    <row r="23" spans="1:12" s="3" customFormat="1" ht="12.75">
      <c r="A23" s="24">
        <v>20</v>
      </c>
      <c r="B23" s="24" t="s">
        <v>453</v>
      </c>
      <c r="C23" s="29" t="s">
        <v>454</v>
      </c>
      <c r="D23" s="24" t="s">
        <v>154</v>
      </c>
      <c r="E23" s="29" t="s">
        <v>56</v>
      </c>
      <c r="F23" s="24" t="s">
        <v>93</v>
      </c>
      <c r="G23" s="24">
        <f t="shared" si="0"/>
        <v>25</v>
      </c>
      <c r="H23" s="15"/>
      <c r="I23" s="24">
        <v>25</v>
      </c>
      <c r="J23" s="24"/>
      <c r="K23" s="24"/>
      <c r="L23" s="19"/>
    </row>
    <row r="24" spans="1:12" s="3" customFormat="1" ht="12.75">
      <c r="A24" s="24">
        <v>21</v>
      </c>
      <c r="B24" s="24" t="s">
        <v>181</v>
      </c>
      <c r="C24" s="29" t="s">
        <v>182</v>
      </c>
      <c r="D24" s="24" t="s">
        <v>154</v>
      </c>
      <c r="E24" s="29" t="s">
        <v>42</v>
      </c>
      <c r="F24" s="24" t="s">
        <v>24</v>
      </c>
      <c r="G24" s="24">
        <f t="shared" si="0"/>
        <v>24</v>
      </c>
      <c r="H24" s="15"/>
      <c r="I24" s="24"/>
      <c r="J24" s="24">
        <v>24</v>
      </c>
      <c r="K24" s="24"/>
      <c r="L24" s="19"/>
    </row>
    <row r="25" spans="1:12" s="3" customFormat="1" ht="12.75">
      <c r="A25" s="24">
        <v>22</v>
      </c>
      <c r="B25" s="24" t="s">
        <v>455</v>
      </c>
      <c r="C25" s="29" t="s">
        <v>456</v>
      </c>
      <c r="D25" s="24" t="s">
        <v>154</v>
      </c>
      <c r="E25" s="29" t="s">
        <v>39</v>
      </c>
      <c r="F25" s="24" t="s">
        <v>18</v>
      </c>
      <c r="G25" s="24">
        <f t="shared" si="0"/>
        <v>22</v>
      </c>
      <c r="H25" s="15"/>
      <c r="I25" s="24">
        <v>22</v>
      </c>
      <c r="J25" s="24"/>
      <c r="K25" s="24"/>
      <c r="L25" s="19"/>
    </row>
    <row r="26" spans="1:12" s="3" customFormat="1" ht="12.75">
      <c r="A26" s="24">
        <v>23</v>
      </c>
      <c r="B26" s="24" t="s">
        <v>457</v>
      </c>
      <c r="C26" s="29" t="s">
        <v>458</v>
      </c>
      <c r="D26" s="24" t="s">
        <v>154</v>
      </c>
      <c r="E26" s="29" t="s">
        <v>442</v>
      </c>
      <c r="F26" s="24" t="s">
        <v>24</v>
      </c>
      <c r="G26" s="24">
        <f t="shared" si="0"/>
        <v>19</v>
      </c>
      <c r="H26" s="15"/>
      <c r="I26" s="24">
        <v>19</v>
      </c>
      <c r="J26" s="24"/>
      <c r="K26" s="24"/>
      <c r="L26" s="19"/>
    </row>
    <row r="27" spans="1:12" s="3" customFormat="1" ht="12.75">
      <c r="A27" s="24">
        <v>24</v>
      </c>
      <c r="B27" s="24" t="s">
        <v>183</v>
      </c>
      <c r="C27" s="29" t="s">
        <v>184</v>
      </c>
      <c r="D27" s="24" t="s">
        <v>154</v>
      </c>
      <c r="E27" s="29" t="s">
        <v>56</v>
      </c>
      <c r="F27" s="24" t="s">
        <v>18</v>
      </c>
      <c r="G27" s="24">
        <f t="shared" si="0"/>
        <v>18</v>
      </c>
      <c r="H27" s="15"/>
      <c r="I27" s="24"/>
      <c r="J27" s="24">
        <v>18</v>
      </c>
      <c r="K27" s="24"/>
      <c r="L27" s="19"/>
    </row>
    <row r="28" spans="1:12" s="3" customFormat="1" ht="12.75">
      <c r="A28" s="24">
        <v>25</v>
      </c>
      <c r="B28" s="24" t="s">
        <v>157</v>
      </c>
      <c r="C28" s="29" t="s">
        <v>158</v>
      </c>
      <c r="D28" s="24" t="s">
        <v>154</v>
      </c>
      <c r="E28" s="29" t="s">
        <v>159</v>
      </c>
      <c r="F28" s="24" t="s">
        <v>24</v>
      </c>
      <c r="G28" s="24">
        <f t="shared" si="0"/>
        <v>14</v>
      </c>
      <c r="H28" s="15"/>
      <c r="I28" s="24"/>
      <c r="J28" s="24"/>
      <c r="K28" s="24">
        <v>14</v>
      </c>
      <c r="L28" s="19"/>
    </row>
    <row r="29" spans="1:12" s="3" customFormat="1" ht="12.75">
      <c r="A29" s="24">
        <v>26</v>
      </c>
      <c r="B29" s="24" t="s">
        <v>459</v>
      </c>
      <c r="C29" s="29" t="s">
        <v>460</v>
      </c>
      <c r="D29" s="24" t="s">
        <v>154</v>
      </c>
      <c r="E29" s="29" t="s">
        <v>56</v>
      </c>
      <c r="F29" s="24" t="s">
        <v>84</v>
      </c>
      <c r="G29" s="24">
        <f t="shared" si="0"/>
        <v>12</v>
      </c>
      <c r="H29" s="15"/>
      <c r="I29" s="24">
        <v>12</v>
      </c>
      <c r="J29" s="24"/>
      <c r="K29" s="24"/>
      <c r="L29" s="19"/>
    </row>
    <row r="30" spans="1:12" s="3" customFormat="1" ht="12.75">
      <c r="A30" s="24">
        <v>27</v>
      </c>
      <c r="B30" s="24" t="s">
        <v>160</v>
      </c>
      <c r="C30" s="29" t="s">
        <v>161</v>
      </c>
      <c r="D30" s="24" t="s">
        <v>154</v>
      </c>
      <c r="E30" s="29" t="s">
        <v>159</v>
      </c>
      <c r="F30" s="24" t="s">
        <v>24</v>
      </c>
      <c r="G30" s="24">
        <f t="shared" si="0"/>
        <v>11</v>
      </c>
      <c r="H30" s="15"/>
      <c r="I30" s="24"/>
      <c r="J30" s="24"/>
      <c r="K30" s="24">
        <v>11</v>
      </c>
      <c r="L30" s="19"/>
    </row>
    <row r="31" spans="1:12" s="3" customFormat="1" ht="12.75">
      <c r="A31" s="24">
        <v>28</v>
      </c>
      <c r="B31" s="24" t="s">
        <v>461</v>
      </c>
      <c r="C31" s="29" t="s">
        <v>462</v>
      </c>
      <c r="D31" s="24" t="s">
        <v>154</v>
      </c>
      <c r="E31" s="29" t="s">
        <v>56</v>
      </c>
      <c r="F31" s="24" t="s">
        <v>93</v>
      </c>
      <c r="G31" s="24">
        <f t="shared" si="0"/>
        <v>10</v>
      </c>
      <c r="H31" s="15"/>
      <c r="I31" s="24">
        <v>10</v>
      </c>
      <c r="J31" s="24"/>
      <c r="K31" s="24"/>
      <c r="L31" s="19"/>
    </row>
    <row r="32" spans="1:12" s="3" customFormat="1" ht="12.75">
      <c r="A32" s="24">
        <v>29</v>
      </c>
      <c r="B32" s="24" t="s">
        <v>162</v>
      </c>
      <c r="C32" s="29" t="s">
        <v>163</v>
      </c>
      <c r="D32" s="24" t="s">
        <v>154</v>
      </c>
      <c r="E32" s="29" t="s">
        <v>164</v>
      </c>
      <c r="F32" s="24" t="s">
        <v>24</v>
      </c>
      <c r="G32" s="24">
        <f t="shared" si="0"/>
        <v>9</v>
      </c>
      <c r="H32" s="15"/>
      <c r="I32" s="24"/>
      <c r="J32" s="24"/>
      <c r="K32" s="24">
        <v>9</v>
      </c>
      <c r="L32" s="19"/>
    </row>
    <row r="33" spans="1:12" s="3" customFormat="1" ht="12.75">
      <c r="A33" s="24">
        <v>30</v>
      </c>
      <c r="B33" s="24" t="s">
        <v>463</v>
      </c>
      <c r="C33" s="29" t="s">
        <v>464</v>
      </c>
      <c r="D33" s="24" t="s">
        <v>154</v>
      </c>
      <c r="E33" s="29" t="s">
        <v>56</v>
      </c>
      <c r="F33" s="24" t="s">
        <v>93</v>
      </c>
      <c r="G33" s="24">
        <f t="shared" si="0"/>
        <v>8</v>
      </c>
      <c r="H33" s="15"/>
      <c r="I33" s="24">
        <v>8</v>
      </c>
      <c r="J33" s="24"/>
      <c r="K33" s="24"/>
      <c r="L33" s="19"/>
    </row>
    <row r="34" spans="1:12" s="3" customFormat="1" ht="12.75">
      <c r="A34" s="24">
        <v>31</v>
      </c>
      <c r="B34" s="24" t="s">
        <v>465</v>
      </c>
      <c r="C34" s="29" t="s">
        <v>466</v>
      </c>
      <c r="D34" s="24" t="s">
        <v>154</v>
      </c>
      <c r="E34" s="29" t="s">
        <v>151</v>
      </c>
      <c r="F34" s="24" t="s">
        <v>24</v>
      </c>
      <c r="G34" s="24">
        <f t="shared" si="0"/>
        <v>7</v>
      </c>
      <c r="H34" s="15"/>
      <c r="I34" s="24">
        <v>7</v>
      </c>
      <c r="J34" s="24"/>
      <c r="K34" s="24"/>
      <c r="L34" s="19"/>
    </row>
    <row r="35" spans="1:12" s="3" customFormat="1" ht="12.75">
      <c r="A35" s="24">
        <v>32</v>
      </c>
      <c r="B35" s="24" t="s">
        <v>168</v>
      </c>
      <c r="C35" s="29" t="s">
        <v>169</v>
      </c>
      <c r="D35" s="24" t="s">
        <v>154</v>
      </c>
      <c r="E35" s="29" t="s">
        <v>53</v>
      </c>
      <c r="F35" s="24" t="s">
        <v>24</v>
      </c>
      <c r="G35" s="24">
        <f t="shared" si="0"/>
        <v>5</v>
      </c>
      <c r="H35" s="15"/>
      <c r="I35" s="24"/>
      <c r="J35" s="24"/>
      <c r="K35" s="24">
        <v>5</v>
      </c>
      <c r="L35" s="19"/>
    </row>
    <row r="36" spans="1:12" s="3" customFormat="1" ht="12.75">
      <c r="A36" s="24">
        <v>32</v>
      </c>
      <c r="B36" s="24" t="s">
        <v>467</v>
      </c>
      <c r="C36" s="29" t="s">
        <v>468</v>
      </c>
      <c r="D36" s="24" t="s">
        <v>154</v>
      </c>
      <c r="E36" s="29" t="s">
        <v>268</v>
      </c>
      <c r="F36" s="24" t="s">
        <v>84</v>
      </c>
      <c r="G36" s="24">
        <f t="shared" si="0"/>
        <v>5</v>
      </c>
      <c r="H36" s="15"/>
      <c r="I36" s="24">
        <v>5</v>
      </c>
      <c r="J36" s="24"/>
      <c r="K36" s="24"/>
      <c r="L36" s="19"/>
    </row>
    <row r="37" spans="1:12" s="3" customFormat="1" ht="12.75">
      <c r="A37" s="24">
        <v>34</v>
      </c>
      <c r="B37" s="24" t="s">
        <v>469</v>
      </c>
      <c r="C37" s="29" t="s">
        <v>470</v>
      </c>
      <c r="D37" s="24" t="s">
        <v>154</v>
      </c>
      <c r="E37" s="29" t="s">
        <v>56</v>
      </c>
      <c r="F37" s="24" t="s">
        <v>84</v>
      </c>
      <c r="G37" s="24">
        <f t="shared" si="0"/>
        <v>4</v>
      </c>
      <c r="H37" s="15"/>
      <c r="I37" s="24">
        <v>4</v>
      </c>
      <c r="J37" s="24"/>
      <c r="K37" s="24"/>
      <c r="L37" s="19"/>
    </row>
    <row r="38" spans="1:12" s="3" customFormat="1" ht="12.75">
      <c r="A38" s="24">
        <v>35</v>
      </c>
      <c r="B38" s="24" t="s">
        <v>471</v>
      </c>
      <c r="C38" s="29" t="s">
        <v>472</v>
      </c>
      <c r="D38" s="24" t="s">
        <v>154</v>
      </c>
      <c r="E38" s="29" t="s">
        <v>56</v>
      </c>
      <c r="F38" s="24" t="s">
        <v>93</v>
      </c>
      <c r="G38" s="24">
        <f t="shared" si="0"/>
        <v>3</v>
      </c>
      <c r="H38" s="15"/>
      <c r="I38" s="24">
        <v>3</v>
      </c>
      <c r="J38" s="24"/>
      <c r="K38" s="24"/>
      <c r="L38" s="19"/>
    </row>
    <row r="39" spans="1:12" s="3" customFormat="1" ht="12.75">
      <c r="A39" s="24">
        <v>36</v>
      </c>
      <c r="B39" s="24" t="s">
        <v>473</v>
      </c>
      <c r="C39" s="29" t="s">
        <v>474</v>
      </c>
      <c r="D39" s="24" t="s">
        <v>154</v>
      </c>
      <c r="E39" s="29" t="s">
        <v>475</v>
      </c>
      <c r="F39" s="24" t="s">
        <v>84</v>
      </c>
      <c r="G39" s="24">
        <f t="shared" si="0"/>
        <v>2</v>
      </c>
      <c r="H39" s="15"/>
      <c r="I39" s="24">
        <v>2</v>
      </c>
      <c r="J39" s="24"/>
      <c r="K39" s="24"/>
      <c r="L39" s="19"/>
    </row>
    <row r="40" spans="1:12" ht="4.5" customHeight="1">
      <c r="A40" s="7"/>
      <c r="B40" s="8"/>
      <c r="C40" s="9"/>
      <c r="D40" s="9"/>
      <c r="E40" s="9"/>
      <c r="F40" s="9"/>
      <c r="G40" s="10"/>
      <c r="H40" s="10"/>
      <c r="I40" s="9"/>
      <c r="J40" s="9"/>
      <c r="K40" s="9"/>
      <c r="L40" s="11"/>
    </row>
  </sheetData>
  <sheetProtection/>
  <mergeCells count="1">
    <mergeCell ref="A1:G1"/>
  </mergeCells>
  <printOptions/>
  <pageMargins left="0.3937007874015748" right="0.3937007874015748" top="0.3937007874015748" bottom="0.1968503937007874" header="0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8515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4" customWidth="1"/>
    <col min="12" max="12" width="0.85546875" style="6" customWidth="1"/>
  </cols>
  <sheetData>
    <row r="1" spans="1:12" s="4" customFormat="1" ht="150" customHeight="1">
      <c r="A1" s="42" t="s">
        <v>481</v>
      </c>
      <c r="B1" s="43"/>
      <c r="C1" s="43"/>
      <c r="D1" s="43"/>
      <c r="E1" s="43"/>
      <c r="F1" s="43"/>
      <c r="G1" s="43"/>
      <c r="H1" s="12"/>
      <c r="I1" s="21" t="s">
        <v>220</v>
      </c>
      <c r="J1" s="21" t="s">
        <v>58</v>
      </c>
      <c r="K1" s="21" t="s">
        <v>25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221</v>
      </c>
      <c r="J2" s="22" t="s">
        <v>14</v>
      </c>
      <c r="K2" s="22" t="s">
        <v>20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3</v>
      </c>
      <c r="J3" s="25">
        <v>2</v>
      </c>
      <c r="K3" s="25">
        <v>1</v>
      </c>
      <c r="L3" s="18"/>
    </row>
    <row r="4" spans="1:12" s="3" customFormat="1" ht="12.75">
      <c r="A4" s="24">
        <v>1</v>
      </c>
      <c r="B4" s="24" t="s">
        <v>209</v>
      </c>
      <c r="C4" s="29" t="s">
        <v>210</v>
      </c>
      <c r="D4" s="24" t="s">
        <v>187</v>
      </c>
      <c r="E4" s="29" t="s">
        <v>109</v>
      </c>
      <c r="F4" s="24" t="s">
        <v>18</v>
      </c>
      <c r="G4" s="24">
        <f aca="true" t="shared" si="0" ref="G4:G31">SUM(I4:K4)</f>
        <v>160</v>
      </c>
      <c r="H4" s="15"/>
      <c r="I4" s="24">
        <v>100</v>
      </c>
      <c r="J4" s="24">
        <v>60</v>
      </c>
      <c r="K4" s="24"/>
      <c r="L4" s="19"/>
    </row>
    <row r="5" spans="1:12" s="3" customFormat="1" ht="12.75">
      <c r="A5" s="24">
        <v>2</v>
      </c>
      <c r="B5" s="24" t="s">
        <v>185</v>
      </c>
      <c r="C5" s="29" t="s">
        <v>186</v>
      </c>
      <c r="D5" s="24" t="s">
        <v>187</v>
      </c>
      <c r="E5" s="29" t="s">
        <v>109</v>
      </c>
      <c r="F5" s="24" t="s">
        <v>18</v>
      </c>
      <c r="G5" s="24">
        <f t="shared" si="0"/>
        <v>159</v>
      </c>
      <c r="H5" s="15"/>
      <c r="I5" s="24">
        <v>90</v>
      </c>
      <c r="J5" s="24">
        <v>49</v>
      </c>
      <c r="K5" s="24">
        <v>20</v>
      </c>
      <c r="L5" s="19"/>
    </row>
    <row r="6" spans="1:12" s="3" customFormat="1" ht="12.75">
      <c r="A6" s="24">
        <v>3</v>
      </c>
      <c r="B6" s="24" t="s">
        <v>190</v>
      </c>
      <c r="C6" s="29" t="s">
        <v>191</v>
      </c>
      <c r="D6" s="24" t="s">
        <v>187</v>
      </c>
      <c r="E6" s="29" t="s">
        <v>61</v>
      </c>
      <c r="F6" s="24" t="s">
        <v>24</v>
      </c>
      <c r="G6" s="24">
        <f t="shared" si="0"/>
        <v>97</v>
      </c>
      <c r="H6" s="15"/>
      <c r="I6" s="24">
        <v>36</v>
      </c>
      <c r="J6" s="24">
        <v>45</v>
      </c>
      <c r="K6" s="24">
        <v>16</v>
      </c>
      <c r="L6" s="19"/>
    </row>
    <row r="7" spans="1:12" s="3" customFormat="1" ht="12.75">
      <c r="A7" s="24">
        <v>4</v>
      </c>
      <c r="B7" s="24" t="s">
        <v>329</v>
      </c>
      <c r="C7" s="29" t="s">
        <v>330</v>
      </c>
      <c r="D7" s="24" t="s">
        <v>187</v>
      </c>
      <c r="E7" s="29" t="s">
        <v>56</v>
      </c>
      <c r="F7" s="24" t="s">
        <v>93</v>
      </c>
      <c r="G7" s="24">
        <f t="shared" si="0"/>
        <v>80</v>
      </c>
      <c r="H7" s="15"/>
      <c r="I7" s="24">
        <v>80</v>
      </c>
      <c r="J7" s="24"/>
      <c r="K7" s="24"/>
      <c r="L7" s="19"/>
    </row>
    <row r="8" spans="1:12" s="3" customFormat="1" ht="12.75">
      <c r="A8" s="24">
        <v>5</v>
      </c>
      <c r="B8" s="24" t="s">
        <v>188</v>
      </c>
      <c r="C8" s="29" t="s">
        <v>189</v>
      </c>
      <c r="D8" s="24" t="s">
        <v>187</v>
      </c>
      <c r="E8" s="29" t="s">
        <v>159</v>
      </c>
      <c r="F8" s="24" t="s">
        <v>24</v>
      </c>
      <c r="G8" s="24">
        <f t="shared" si="0"/>
        <v>76</v>
      </c>
      <c r="H8" s="15"/>
      <c r="I8" s="24">
        <v>58</v>
      </c>
      <c r="J8" s="24"/>
      <c r="K8" s="24">
        <v>18</v>
      </c>
      <c r="L8" s="19"/>
    </row>
    <row r="9" spans="1:12" s="3" customFormat="1" ht="12.75">
      <c r="A9" s="24">
        <v>6</v>
      </c>
      <c r="B9" s="24" t="s">
        <v>214</v>
      </c>
      <c r="C9" s="29" t="s">
        <v>215</v>
      </c>
      <c r="D9" s="24" t="s">
        <v>187</v>
      </c>
      <c r="E9" s="29" t="s">
        <v>216</v>
      </c>
      <c r="F9" s="24" t="s">
        <v>84</v>
      </c>
      <c r="G9" s="24">
        <f t="shared" si="0"/>
        <v>72</v>
      </c>
      <c r="H9" s="15"/>
      <c r="I9" s="24">
        <v>39</v>
      </c>
      <c r="J9" s="24">
        <v>33</v>
      </c>
      <c r="K9" s="24"/>
      <c r="L9" s="19"/>
    </row>
    <row r="10" spans="1:12" s="3" customFormat="1" ht="12.75">
      <c r="A10" s="24">
        <v>6</v>
      </c>
      <c r="B10" s="24" t="s">
        <v>331</v>
      </c>
      <c r="C10" s="29" t="s">
        <v>332</v>
      </c>
      <c r="D10" s="24" t="s">
        <v>187</v>
      </c>
      <c r="E10" s="29" t="s">
        <v>333</v>
      </c>
      <c r="F10" s="24" t="s">
        <v>224</v>
      </c>
      <c r="G10" s="24">
        <f t="shared" si="0"/>
        <v>72</v>
      </c>
      <c r="H10" s="15"/>
      <c r="I10" s="24">
        <v>72</v>
      </c>
      <c r="J10" s="24"/>
      <c r="K10" s="24"/>
      <c r="L10" s="19"/>
    </row>
    <row r="11" spans="1:12" s="3" customFormat="1" ht="12.75">
      <c r="A11" s="24">
        <v>8</v>
      </c>
      <c r="B11" s="24" t="s">
        <v>334</v>
      </c>
      <c r="C11" s="29" t="s">
        <v>335</v>
      </c>
      <c r="D11" s="24" t="s">
        <v>187</v>
      </c>
      <c r="E11" s="29" t="s">
        <v>56</v>
      </c>
      <c r="F11" s="24" t="s">
        <v>93</v>
      </c>
      <c r="G11" s="24">
        <f t="shared" si="0"/>
        <v>66</v>
      </c>
      <c r="H11" s="15"/>
      <c r="I11" s="24">
        <v>66</v>
      </c>
      <c r="J11" s="24"/>
      <c r="K11" s="24"/>
      <c r="L11" s="19"/>
    </row>
    <row r="12" spans="1:12" s="3" customFormat="1" ht="12.75">
      <c r="A12" s="24">
        <v>9</v>
      </c>
      <c r="B12" s="24" t="s">
        <v>211</v>
      </c>
      <c r="C12" s="29" t="s">
        <v>212</v>
      </c>
      <c r="D12" s="24" t="s">
        <v>187</v>
      </c>
      <c r="E12" s="29" t="s">
        <v>213</v>
      </c>
      <c r="F12" s="24" t="s">
        <v>93</v>
      </c>
      <c r="G12" s="24">
        <f t="shared" si="0"/>
        <v>54</v>
      </c>
      <c r="H12" s="15"/>
      <c r="I12" s="24"/>
      <c r="J12" s="24">
        <v>54</v>
      </c>
      <c r="K12" s="24"/>
      <c r="L12" s="19"/>
    </row>
    <row r="13" spans="1:12" s="3" customFormat="1" ht="12.75">
      <c r="A13" s="24">
        <v>10</v>
      </c>
      <c r="B13" s="24" t="s">
        <v>336</v>
      </c>
      <c r="C13" s="29" t="s">
        <v>337</v>
      </c>
      <c r="D13" s="24" t="s">
        <v>187</v>
      </c>
      <c r="E13" s="29" t="s">
        <v>338</v>
      </c>
      <c r="F13" s="24" t="s">
        <v>224</v>
      </c>
      <c r="G13" s="24">
        <f t="shared" si="0"/>
        <v>50</v>
      </c>
      <c r="H13" s="15"/>
      <c r="I13" s="24">
        <v>50</v>
      </c>
      <c r="J13" s="24"/>
      <c r="K13" s="24"/>
      <c r="L13" s="19"/>
    </row>
    <row r="14" spans="1:12" s="3" customFormat="1" ht="12.75">
      <c r="A14" s="24">
        <v>11</v>
      </c>
      <c r="B14" s="24" t="s">
        <v>194</v>
      </c>
      <c r="C14" s="29" t="s">
        <v>195</v>
      </c>
      <c r="D14" s="24" t="s">
        <v>187</v>
      </c>
      <c r="E14" s="29" t="s">
        <v>53</v>
      </c>
      <c r="F14" s="24" t="s">
        <v>24</v>
      </c>
      <c r="G14" s="24">
        <f t="shared" si="0"/>
        <v>48</v>
      </c>
      <c r="H14" s="15"/>
      <c r="I14" s="24"/>
      <c r="J14" s="24">
        <v>37</v>
      </c>
      <c r="K14" s="24">
        <v>11</v>
      </c>
      <c r="L14" s="19"/>
    </row>
    <row r="15" spans="1:12" s="3" customFormat="1" ht="12.75">
      <c r="A15" s="24">
        <v>12</v>
      </c>
      <c r="B15" s="24" t="s">
        <v>339</v>
      </c>
      <c r="C15" s="29" t="s">
        <v>340</v>
      </c>
      <c r="D15" s="24" t="s">
        <v>187</v>
      </c>
      <c r="E15" s="29" t="s">
        <v>56</v>
      </c>
      <c r="F15" s="24" t="s">
        <v>93</v>
      </c>
      <c r="G15" s="24">
        <f t="shared" si="0"/>
        <v>44</v>
      </c>
      <c r="H15" s="15"/>
      <c r="I15" s="24">
        <v>44</v>
      </c>
      <c r="J15" s="24"/>
      <c r="K15" s="24"/>
      <c r="L15" s="19"/>
    </row>
    <row r="16" spans="1:12" s="3" customFormat="1" ht="12.75">
      <c r="A16" s="24">
        <v>13</v>
      </c>
      <c r="B16" s="24" t="s">
        <v>341</v>
      </c>
      <c r="C16" s="29" t="s">
        <v>342</v>
      </c>
      <c r="D16" s="24" t="s">
        <v>187</v>
      </c>
      <c r="E16" s="29" t="s">
        <v>343</v>
      </c>
      <c r="F16" s="24" t="s">
        <v>84</v>
      </c>
      <c r="G16" s="24">
        <f t="shared" si="0"/>
        <v>42</v>
      </c>
      <c r="H16" s="15"/>
      <c r="I16" s="24">
        <v>42</v>
      </c>
      <c r="J16" s="24"/>
      <c r="K16" s="24"/>
      <c r="L16" s="19"/>
    </row>
    <row r="17" spans="1:12" s="3" customFormat="1" ht="12.75">
      <c r="A17" s="24">
        <v>14</v>
      </c>
      <c r="B17" s="24" t="s">
        <v>192</v>
      </c>
      <c r="C17" s="29" t="s">
        <v>193</v>
      </c>
      <c r="D17" s="24" t="s">
        <v>187</v>
      </c>
      <c r="E17" s="29" t="s">
        <v>23</v>
      </c>
      <c r="F17" s="24" t="s">
        <v>24</v>
      </c>
      <c r="G17" s="24">
        <f t="shared" si="0"/>
        <v>36</v>
      </c>
      <c r="H17" s="15"/>
      <c r="I17" s="24"/>
      <c r="J17" s="24">
        <v>24</v>
      </c>
      <c r="K17" s="24">
        <v>12</v>
      </c>
      <c r="L17" s="19"/>
    </row>
    <row r="18" spans="1:12" s="3" customFormat="1" ht="12.75">
      <c r="A18" s="24">
        <v>15</v>
      </c>
      <c r="B18" s="24" t="s">
        <v>344</v>
      </c>
      <c r="C18" s="29" t="s">
        <v>345</v>
      </c>
      <c r="D18" s="24" t="s">
        <v>187</v>
      </c>
      <c r="E18" s="29" t="s">
        <v>56</v>
      </c>
      <c r="F18" s="24" t="s">
        <v>93</v>
      </c>
      <c r="G18" s="24">
        <f t="shared" si="0"/>
        <v>33</v>
      </c>
      <c r="H18" s="15"/>
      <c r="I18" s="24">
        <v>33</v>
      </c>
      <c r="J18" s="24"/>
      <c r="K18" s="24"/>
      <c r="L18" s="19"/>
    </row>
    <row r="19" spans="1:12" s="3" customFormat="1" ht="12.75">
      <c r="A19" s="24">
        <v>16</v>
      </c>
      <c r="B19" s="24" t="s">
        <v>346</v>
      </c>
      <c r="C19" s="29" t="s">
        <v>347</v>
      </c>
      <c r="D19" s="24" t="s">
        <v>187</v>
      </c>
      <c r="E19" s="29" t="s">
        <v>348</v>
      </c>
      <c r="F19" s="24" t="s">
        <v>84</v>
      </c>
      <c r="G19" s="24">
        <f t="shared" si="0"/>
        <v>30</v>
      </c>
      <c r="H19" s="15"/>
      <c r="I19" s="24">
        <v>30</v>
      </c>
      <c r="J19" s="24"/>
      <c r="K19" s="24"/>
      <c r="L19" s="19"/>
    </row>
    <row r="20" spans="1:12" s="3" customFormat="1" ht="12.75">
      <c r="A20" s="24">
        <v>17</v>
      </c>
      <c r="B20" s="24" t="s">
        <v>349</v>
      </c>
      <c r="C20" s="29" t="s">
        <v>350</v>
      </c>
      <c r="D20" s="24" t="s">
        <v>187</v>
      </c>
      <c r="E20" s="29" t="s">
        <v>56</v>
      </c>
      <c r="F20" s="24" t="s">
        <v>351</v>
      </c>
      <c r="G20" s="24">
        <f t="shared" si="0"/>
        <v>28</v>
      </c>
      <c r="H20" s="15"/>
      <c r="I20" s="24">
        <v>28</v>
      </c>
      <c r="J20" s="24"/>
      <c r="K20" s="24"/>
      <c r="L20" s="19"/>
    </row>
    <row r="21" spans="1:12" s="3" customFormat="1" ht="12.75">
      <c r="A21" s="24">
        <v>18</v>
      </c>
      <c r="B21" s="24" t="s">
        <v>352</v>
      </c>
      <c r="C21" s="29" t="s">
        <v>353</v>
      </c>
      <c r="D21" s="24" t="s">
        <v>187</v>
      </c>
      <c r="E21" s="29" t="s">
        <v>23</v>
      </c>
      <c r="F21" s="24" t="s">
        <v>24</v>
      </c>
      <c r="G21" s="24">
        <f t="shared" si="0"/>
        <v>25</v>
      </c>
      <c r="H21" s="15"/>
      <c r="I21" s="24">
        <v>25</v>
      </c>
      <c r="J21" s="24"/>
      <c r="K21" s="24"/>
      <c r="L21" s="19"/>
    </row>
    <row r="22" spans="1:12" s="3" customFormat="1" ht="12.75">
      <c r="A22" s="24">
        <v>19</v>
      </c>
      <c r="B22" s="24" t="s">
        <v>354</v>
      </c>
      <c r="C22" s="29" t="s">
        <v>355</v>
      </c>
      <c r="D22" s="24" t="s">
        <v>187</v>
      </c>
      <c r="E22" s="29" t="s">
        <v>56</v>
      </c>
      <c r="F22" s="24" t="s">
        <v>84</v>
      </c>
      <c r="G22" s="24">
        <f t="shared" si="0"/>
        <v>22</v>
      </c>
      <c r="H22" s="15"/>
      <c r="I22" s="24">
        <v>22</v>
      </c>
      <c r="J22" s="24"/>
      <c r="K22" s="24"/>
      <c r="L22" s="19"/>
    </row>
    <row r="23" spans="1:12" s="3" customFormat="1" ht="12.75">
      <c r="A23" s="24">
        <v>20</v>
      </c>
      <c r="B23" s="24" t="s">
        <v>356</v>
      </c>
      <c r="C23" s="29" t="s">
        <v>357</v>
      </c>
      <c r="D23" s="24" t="s">
        <v>187</v>
      </c>
      <c r="E23" s="29" t="s">
        <v>56</v>
      </c>
      <c r="F23" s="24" t="s">
        <v>93</v>
      </c>
      <c r="G23" s="24">
        <f t="shared" si="0"/>
        <v>19</v>
      </c>
      <c r="H23" s="15"/>
      <c r="I23" s="24">
        <v>19</v>
      </c>
      <c r="J23" s="24"/>
      <c r="K23" s="24"/>
      <c r="L23" s="19"/>
    </row>
    <row r="24" spans="1:12" s="3" customFormat="1" ht="12.75">
      <c r="A24" s="24">
        <v>21</v>
      </c>
      <c r="B24" s="24" t="s">
        <v>358</v>
      </c>
      <c r="C24" s="29" t="s">
        <v>359</v>
      </c>
      <c r="D24" s="24" t="s">
        <v>187</v>
      </c>
      <c r="E24" s="29" t="s">
        <v>360</v>
      </c>
      <c r="F24" s="24" t="s">
        <v>224</v>
      </c>
      <c r="G24" s="24">
        <f t="shared" si="0"/>
        <v>16</v>
      </c>
      <c r="H24" s="15"/>
      <c r="I24" s="24">
        <v>16</v>
      </c>
      <c r="J24" s="24"/>
      <c r="K24" s="24"/>
      <c r="L24" s="19"/>
    </row>
    <row r="25" spans="1:12" s="3" customFormat="1" ht="12.75">
      <c r="A25" s="24">
        <v>22</v>
      </c>
      <c r="B25" s="24" t="s">
        <v>361</v>
      </c>
      <c r="C25" s="29" t="s">
        <v>362</v>
      </c>
      <c r="D25" s="24" t="s">
        <v>187</v>
      </c>
      <c r="E25" s="29" t="s">
        <v>56</v>
      </c>
      <c r="F25" s="24" t="s">
        <v>93</v>
      </c>
      <c r="G25" s="24">
        <f t="shared" si="0"/>
        <v>12</v>
      </c>
      <c r="H25" s="15"/>
      <c r="I25" s="24">
        <v>12</v>
      </c>
      <c r="J25" s="24"/>
      <c r="K25" s="24"/>
      <c r="L25" s="19"/>
    </row>
    <row r="26" spans="1:12" s="3" customFormat="1" ht="12.75">
      <c r="A26" s="24">
        <v>23</v>
      </c>
      <c r="B26" s="24" t="s">
        <v>363</v>
      </c>
      <c r="C26" s="29" t="s">
        <v>364</v>
      </c>
      <c r="D26" s="24" t="s">
        <v>187</v>
      </c>
      <c r="E26" s="29" t="s">
        <v>365</v>
      </c>
      <c r="F26" s="24" t="s">
        <v>84</v>
      </c>
      <c r="G26" s="24">
        <f t="shared" si="0"/>
        <v>10</v>
      </c>
      <c r="H26" s="15"/>
      <c r="I26" s="24">
        <v>10</v>
      </c>
      <c r="J26" s="24"/>
      <c r="K26" s="24"/>
      <c r="L26" s="19"/>
    </row>
    <row r="27" spans="1:12" s="3" customFormat="1" ht="12.75">
      <c r="A27" s="24">
        <v>24</v>
      </c>
      <c r="B27" s="24" t="s">
        <v>366</v>
      </c>
      <c r="C27" s="29" t="s">
        <v>367</v>
      </c>
      <c r="D27" s="24" t="s">
        <v>187</v>
      </c>
      <c r="E27" s="29" t="s">
        <v>56</v>
      </c>
      <c r="F27" s="24" t="s">
        <v>368</v>
      </c>
      <c r="G27" s="24">
        <f t="shared" si="0"/>
        <v>8</v>
      </c>
      <c r="H27" s="15"/>
      <c r="I27" s="24">
        <v>8</v>
      </c>
      <c r="J27" s="24"/>
      <c r="K27" s="24"/>
      <c r="L27" s="19"/>
    </row>
    <row r="28" spans="1:12" s="3" customFormat="1" ht="12.75">
      <c r="A28" s="24">
        <v>25</v>
      </c>
      <c r="B28" s="24" t="s">
        <v>199</v>
      </c>
      <c r="C28" s="29" t="s">
        <v>200</v>
      </c>
      <c r="D28" s="24" t="s">
        <v>187</v>
      </c>
      <c r="E28" s="29" t="s">
        <v>56</v>
      </c>
      <c r="F28" s="24" t="s">
        <v>201</v>
      </c>
      <c r="G28" s="24">
        <f t="shared" si="0"/>
        <v>7</v>
      </c>
      <c r="H28" s="15"/>
      <c r="I28" s="24"/>
      <c r="J28" s="24"/>
      <c r="K28" s="24">
        <v>7</v>
      </c>
      <c r="L28" s="19"/>
    </row>
    <row r="29" spans="1:12" s="3" customFormat="1" ht="12.75">
      <c r="A29" s="24">
        <v>25</v>
      </c>
      <c r="B29" s="24" t="s">
        <v>369</v>
      </c>
      <c r="C29" s="29" t="s">
        <v>370</v>
      </c>
      <c r="D29" s="24" t="s">
        <v>187</v>
      </c>
      <c r="E29" s="29" t="s">
        <v>371</v>
      </c>
      <c r="F29" s="24" t="s">
        <v>84</v>
      </c>
      <c r="G29" s="24">
        <f t="shared" si="0"/>
        <v>7</v>
      </c>
      <c r="H29" s="15"/>
      <c r="I29" s="24">
        <v>7</v>
      </c>
      <c r="J29" s="24"/>
      <c r="K29" s="24"/>
      <c r="L29" s="19"/>
    </row>
    <row r="30" spans="1:12" s="3" customFormat="1" ht="12.75">
      <c r="A30" s="24">
        <v>27</v>
      </c>
      <c r="B30" s="24" t="s">
        <v>202</v>
      </c>
      <c r="C30" s="29" t="s">
        <v>203</v>
      </c>
      <c r="D30" s="24" t="s">
        <v>187</v>
      </c>
      <c r="E30" s="29" t="s">
        <v>159</v>
      </c>
      <c r="F30" s="24" t="s">
        <v>24</v>
      </c>
      <c r="G30" s="24">
        <f t="shared" si="0"/>
        <v>5</v>
      </c>
      <c r="H30" s="15"/>
      <c r="I30" s="24"/>
      <c r="J30" s="24"/>
      <c r="K30" s="24">
        <v>5</v>
      </c>
      <c r="L30" s="19"/>
    </row>
    <row r="31" spans="1:12" s="3" customFormat="1" ht="12.75">
      <c r="A31" s="24">
        <v>28</v>
      </c>
      <c r="B31" s="24" t="s">
        <v>206</v>
      </c>
      <c r="C31" s="29" t="s">
        <v>207</v>
      </c>
      <c r="D31" s="24" t="s">
        <v>187</v>
      </c>
      <c r="E31" s="29" t="s">
        <v>208</v>
      </c>
      <c r="F31" s="24" t="s">
        <v>24</v>
      </c>
      <c r="G31" s="24">
        <f t="shared" si="0"/>
        <v>3</v>
      </c>
      <c r="H31" s="15"/>
      <c r="I31" s="24"/>
      <c r="J31" s="24"/>
      <c r="K31" s="24">
        <v>3</v>
      </c>
      <c r="L31" s="19"/>
    </row>
    <row r="32" spans="1:12" ht="4.5" customHeight="1">
      <c r="A32" s="7"/>
      <c r="B32" s="8"/>
      <c r="C32" s="9"/>
      <c r="D32" s="9"/>
      <c r="E32" s="9"/>
      <c r="F32" s="9"/>
      <c r="G32" s="10"/>
      <c r="H32" s="10"/>
      <c r="I32" s="9"/>
      <c r="J32" s="9"/>
      <c r="K32" s="9"/>
      <c r="L32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8515625" style="0" bestFit="1" customWidth="1"/>
    <col min="4" max="4" width="7.8515625" style="0" bestFit="1" customWidth="1"/>
    <col min="5" max="5" width="41.57421875" style="0" bestFit="1" customWidth="1"/>
    <col min="6" max="6" width="4.57421875" style="0" customWidth="1"/>
    <col min="7" max="7" width="5.7109375" style="0" customWidth="1"/>
    <col min="8" max="8" width="0.85546875" style="6" customWidth="1"/>
    <col min="9" max="11" width="4.7109375" style="4" customWidth="1"/>
    <col min="12" max="12" width="0.85546875" style="6" customWidth="1"/>
  </cols>
  <sheetData>
    <row r="1" spans="1:12" s="4" customFormat="1" ht="156" customHeight="1">
      <c r="A1" s="42" t="s">
        <v>480</v>
      </c>
      <c r="B1" s="43"/>
      <c r="C1" s="43"/>
      <c r="D1" s="43"/>
      <c r="E1" s="43"/>
      <c r="F1" s="43"/>
      <c r="G1" s="43"/>
      <c r="H1" s="12"/>
      <c r="I1" s="21" t="s">
        <v>220</v>
      </c>
      <c r="J1" s="21" t="s">
        <v>58</v>
      </c>
      <c r="K1" s="21" t="s">
        <v>25</v>
      </c>
      <c r="L1" s="16"/>
    </row>
    <row r="2" spans="1:12" s="5" customFormat="1" ht="10.5" customHeight="1">
      <c r="A2" s="24"/>
      <c r="B2" s="26"/>
      <c r="C2" s="27"/>
      <c r="D2" s="22"/>
      <c r="E2" s="28"/>
      <c r="F2" s="27"/>
      <c r="G2" s="22"/>
      <c r="H2" s="13"/>
      <c r="I2" s="22" t="s">
        <v>221</v>
      </c>
      <c r="J2" s="22" t="s">
        <v>14</v>
      </c>
      <c r="K2" s="22" t="s">
        <v>20</v>
      </c>
      <c r="L2" s="17"/>
    </row>
    <row r="3" spans="1:12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3</v>
      </c>
      <c r="J3" s="25">
        <v>2</v>
      </c>
      <c r="K3" s="25">
        <v>1</v>
      </c>
      <c r="L3" s="18"/>
    </row>
    <row r="4" spans="1:12" s="3" customFormat="1" ht="12.75">
      <c r="A4" s="24">
        <v>1</v>
      </c>
      <c r="B4" s="24" t="s">
        <v>372</v>
      </c>
      <c r="C4" s="29" t="s">
        <v>373</v>
      </c>
      <c r="D4" s="24" t="s">
        <v>198</v>
      </c>
      <c r="E4" s="29" t="s">
        <v>56</v>
      </c>
      <c r="F4" s="24" t="s">
        <v>93</v>
      </c>
      <c r="G4" s="24">
        <f aca="true" t="shared" si="0" ref="G4:G20">SUM(I4:K4)</f>
        <v>100</v>
      </c>
      <c r="H4" s="15"/>
      <c r="I4" s="24">
        <v>100</v>
      </c>
      <c r="J4" s="24"/>
      <c r="K4" s="24"/>
      <c r="L4" s="19"/>
    </row>
    <row r="5" spans="1:12" s="3" customFormat="1" ht="12.75">
      <c r="A5" s="24">
        <v>2</v>
      </c>
      <c r="B5" s="24" t="s">
        <v>374</v>
      </c>
      <c r="C5" s="29" t="s">
        <v>375</v>
      </c>
      <c r="D5" s="24" t="s">
        <v>198</v>
      </c>
      <c r="E5" s="29" t="s">
        <v>56</v>
      </c>
      <c r="F5" s="24" t="s">
        <v>93</v>
      </c>
      <c r="G5" s="24">
        <f t="shared" si="0"/>
        <v>90</v>
      </c>
      <c r="H5" s="15"/>
      <c r="I5" s="24">
        <v>90</v>
      </c>
      <c r="J5" s="24"/>
      <c r="K5" s="24"/>
      <c r="L5" s="19"/>
    </row>
    <row r="6" spans="1:12" s="3" customFormat="1" ht="12.75">
      <c r="A6" s="24">
        <v>3</v>
      </c>
      <c r="B6" s="24" t="s">
        <v>376</v>
      </c>
      <c r="C6" s="29" t="s">
        <v>377</v>
      </c>
      <c r="D6" s="24" t="s">
        <v>198</v>
      </c>
      <c r="E6" s="29" t="s">
        <v>56</v>
      </c>
      <c r="F6" s="24" t="s">
        <v>93</v>
      </c>
      <c r="G6" s="24">
        <f t="shared" si="0"/>
        <v>80</v>
      </c>
      <c r="H6" s="15"/>
      <c r="I6" s="24">
        <v>80</v>
      </c>
      <c r="J6" s="24"/>
      <c r="K6" s="24"/>
      <c r="L6" s="19"/>
    </row>
    <row r="7" spans="1:12" s="3" customFormat="1" ht="12.75">
      <c r="A7" s="24">
        <v>4</v>
      </c>
      <c r="B7" s="24" t="s">
        <v>378</v>
      </c>
      <c r="C7" s="29" t="s">
        <v>379</v>
      </c>
      <c r="D7" s="24" t="s">
        <v>198</v>
      </c>
      <c r="E7" s="29" t="s">
        <v>56</v>
      </c>
      <c r="F7" s="24" t="s">
        <v>93</v>
      </c>
      <c r="G7" s="24">
        <f t="shared" si="0"/>
        <v>72</v>
      </c>
      <c r="H7" s="15"/>
      <c r="I7" s="24">
        <v>72</v>
      </c>
      <c r="J7" s="24"/>
      <c r="K7" s="24"/>
      <c r="L7" s="19"/>
    </row>
    <row r="8" spans="1:12" s="3" customFormat="1" ht="12.75">
      <c r="A8" s="24">
        <v>5</v>
      </c>
      <c r="B8" s="24" t="s">
        <v>380</v>
      </c>
      <c r="C8" s="29" t="s">
        <v>381</v>
      </c>
      <c r="D8" s="24" t="s">
        <v>198</v>
      </c>
      <c r="E8" s="29" t="s">
        <v>382</v>
      </c>
      <c r="F8" s="24" t="s">
        <v>383</v>
      </c>
      <c r="G8" s="24">
        <f t="shared" si="0"/>
        <v>66</v>
      </c>
      <c r="H8" s="15"/>
      <c r="I8" s="24">
        <v>66</v>
      </c>
      <c r="J8" s="24"/>
      <c r="K8" s="24"/>
      <c r="L8" s="19"/>
    </row>
    <row r="9" spans="1:12" s="3" customFormat="1" ht="12.75">
      <c r="A9" s="24">
        <v>6</v>
      </c>
      <c r="B9" s="24" t="s">
        <v>384</v>
      </c>
      <c r="C9" s="29" t="s">
        <v>385</v>
      </c>
      <c r="D9" s="24" t="s">
        <v>198</v>
      </c>
      <c r="E9" s="29" t="s">
        <v>56</v>
      </c>
      <c r="F9" s="24" t="s">
        <v>224</v>
      </c>
      <c r="G9" s="24">
        <f t="shared" si="0"/>
        <v>58</v>
      </c>
      <c r="H9" s="15"/>
      <c r="I9" s="24">
        <v>58</v>
      </c>
      <c r="J9" s="24"/>
      <c r="K9" s="24"/>
      <c r="L9" s="19"/>
    </row>
    <row r="10" spans="1:12" s="3" customFormat="1" ht="12.75">
      <c r="A10" s="24">
        <v>7</v>
      </c>
      <c r="B10" s="24" t="s">
        <v>386</v>
      </c>
      <c r="C10" s="29" t="s">
        <v>387</v>
      </c>
      <c r="D10" s="24" t="s">
        <v>198</v>
      </c>
      <c r="E10" s="29" t="s">
        <v>56</v>
      </c>
      <c r="F10" s="24" t="s">
        <v>84</v>
      </c>
      <c r="G10" s="24">
        <f t="shared" si="0"/>
        <v>50</v>
      </c>
      <c r="H10" s="15"/>
      <c r="I10" s="24">
        <v>50</v>
      </c>
      <c r="J10" s="24"/>
      <c r="K10" s="24"/>
      <c r="L10" s="19"/>
    </row>
    <row r="11" spans="1:12" s="3" customFormat="1" ht="12.75">
      <c r="A11" s="24">
        <v>8</v>
      </c>
      <c r="B11" s="24" t="s">
        <v>217</v>
      </c>
      <c r="C11" s="29" t="s">
        <v>218</v>
      </c>
      <c r="D11" s="24" t="s">
        <v>198</v>
      </c>
      <c r="E11" s="29" t="s">
        <v>219</v>
      </c>
      <c r="F11" s="24" t="s">
        <v>84</v>
      </c>
      <c r="G11" s="24">
        <f t="shared" si="0"/>
        <v>49</v>
      </c>
      <c r="H11" s="15"/>
      <c r="I11" s="24"/>
      <c r="J11" s="24">
        <v>49</v>
      </c>
      <c r="K11" s="24"/>
      <c r="L11" s="19"/>
    </row>
    <row r="12" spans="1:12" s="3" customFormat="1" ht="12.75">
      <c r="A12" s="24">
        <v>9</v>
      </c>
      <c r="B12" s="24" t="s">
        <v>204</v>
      </c>
      <c r="C12" s="29" t="s">
        <v>205</v>
      </c>
      <c r="D12" s="24" t="s">
        <v>198</v>
      </c>
      <c r="E12" s="29" t="s">
        <v>167</v>
      </c>
      <c r="F12" s="24" t="s">
        <v>18</v>
      </c>
      <c r="G12" s="24">
        <f t="shared" si="0"/>
        <v>49</v>
      </c>
      <c r="H12" s="15"/>
      <c r="I12" s="24"/>
      <c r="J12" s="24">
        <v>45</v>
      </c>
      <c r="K12" s="24">
        <v>4</v>
      </c>
      <c r="L12" s="19"/>
    </row>
    <row r="13" spans="1:12" s="3" customFormat="1" ht="12.75">
      <c r="A13" s="24">
        <v>10</v>
      </c>
      <c r="B13" s="24" t="s">
        <v>388</v>
      </c>
      <c r="C13" s="29" t="s">
        <v>389</v>
      </c>
      <c r="D13" s="24" t="s">
        <v>198</v>
      </c>
      <c r="E13" s="29" t="s">
        <v>56</v>
      </c>
      <c r="F13" s="24" t="s">
        <v>93</v>
      </c>
      <c r="G13" s="24">
        <f t="shared" si="0"/>
        <v>44</v>
      </c>
      <c r="H13" s="15"/>
      <c r="I13" s="24">
        <v>44</v>
      </c>
      <c r="J13" s="24"/>
      <c r="K13" s="24"/>
      <c r="L13" s="19"/>
    </row>
    <row r="14" spans="1:12" s="3" customFormat="1" ht="12.75">
      <c r="A14" s="24">
        <v>11</v>
      </c>
      <c r="B14" s="24" t="s">
        <v>390</v>
      </c>
      <c r="C14" s="29" t="s">
        <v>391</v>
      </c>
      <c r="D14" s="24" t="s">
        <v>198</v>
      </c>
      <c r="E14" s="29" t="s">
        <v>56</v>
      </c>
      <c r="F14" s="24" t="s">
        <v>93</v>
      </c>
      <c r="G14" s="24">
        <f t="shared" si="0"/>
        <v>42</v>
      </c>
      <c r="H14" s="15"/>
      <c r="I14" s="24">
        <v>42</v>
      </c>
      <c r="J14" s="24"/>
      <c r="K14" s="24"/>
      <c r="L14" s="19"/>
    </row>
    <row r="15" spans="1:12" s="3" customFormat="1" ht="12.75">
      <c r="A15" s="24">
        <v>12</v>
      </c>
      <c r="B15" s="24" t="s">
        <v>392</v>
      </c>
      <c r="C15" s="29" t="s">
        <v>393</v>
      </c>
      <c r="D15" s="24" t="s">
        <v>198</v>
      </c>
      <c r="E15" s="29" t="s">
        <v>394</v>
      </c>
      <c r="F15" s="24" t="s">
        <v>224</v>
      </c>
      <c r="G15" s="24">
        <f t="shared" si="0"/>
        <v>39</v>
      </c>
      <c r="H15" s="15"/>
      <c r="I15" s="24">
        <v>39</v>
      </c>
      <c r="J15" s="24"/>
      <c r="K15" s="24"/>
      <c r="L15" s="19"/>
    </row>
    <row r="16" spans="1:12" s="3" customFormat="1" ht="12.75">
      <c r="A16" s="24">
        <v>13</v>
      </c>
      <c r="B16" s="24" t="s">
        <v>395</v>
      </c>
      <c r="C16" s="29" t="s">
        <v>396</v>
      </c>
      <c r="D16" s="24" t="s">
        <v>198</v>
      </c>
      <c r="E16" s="29" t="s">
        <v>56</v>
      </c>
      <c r="F16" s="24" t="s">
        <v>224</v>
      </c>
      <c r="G16" s="24">
        <f t="shared" si="0"/>
        <v>36</v>
      </c>
      <c r="H16" s="15"/>
      <c r="I16" s="24">
        <v>36</v>
      </c>
      <c r="J16" s="24"/>
      <c r="K16" s="24"/>
      <c r="L16" s="19"/>
    </row>
    <row r="17" spans="1:12" s="3" customFormat="1" ht="12.75">
      <c r="A17" s="24">
        <v>14</v>
      </c>
      <c r="B17" s="24" t="s">
        <v>397</v>
      </c>
      <c r="C17" s="29" t="s">
        <v>398</v>
      </c>
      <c r="D17" s="24" t="s">
        <v>198</v>
      </c>
      <c r="E17" s="29" t="s">
        <v>324</v>
      </c>
      <c r="F17" s="24" t="s">
        <v>18</v>
      </c>
      <c r="G17" s="24">
        <f t="shared" si="0"/>
        <v>33</v>
      </c>
      <c r="H17" s="15"/>
      <c r="I17" s="24">
        <v>33</v>
      </c>
      <c r="J17" s="24"/>
      <c r="K17" s="24"/>
      <c r="L17" s="19"/>
    </row>
    <row r="18" spans="1:12" s="3" customFormat="1" ht="12.75">
      <c r="A18" s="24">
        <v>15</v>
      </c>
      <c r="B18" s="24" t="s">
        <v>399</v>
      </c>
      <c r="C18" s="29" t="s">
        <v>400</v>
      </c>
      <c r="D18" s="24" t="s">
        <v>198</v>
      </c>
      <c r="E18" s="29" t="s">
        <v>56</v>
      </c>
      <c r="F18" s="24" t="s">
        <v>93</v>
      </c>
      <c r="G18" s="24">
        <f t="shared" si="0"/>
        <v>30</v>
      </c>
      <c r="H18" s="15"/>
      <c r="I18" s="24">
        <v>30</v>
      </c>
      <c r="J18" s="24"/>
      <c r="K18" s="24"/>
      <c r="L18" s="19"/>
    </row>
    <row r="19" spans="1:12" s="3" customFormat="1" ht="12.75">
      <c r="A19" s="24">
        <v>16</v>
      </c>
      <c r="B19" s="24" t="s">
        <v>401</v>
      </c>
      <c r="C19" s="29" t="s">
        <v>402</v>
      </c>
      <c r="D19" s="24" t="s">
        <v>198</v>
      </c>
      <c r="E19" s="29" t="s">
        <v>56</v>
      </c>
      <c r="F19" s="24" t="s">
        <v>368</v>
      </c>
      <c r="G19" s="24">
        <f t="shared" si="0"/>
        <v>28</v>
      </c>
      <c r="H19" s="15"/>
      <c r="I19" s="24">
        <v>28</v>
      </c>
      <c r="J19" s="24"/>
      <c r="K19" s="24"/>
      <c r="L19" s="19"/>
    </row>
    <row r="20" spans="1:12" s="3" customFormat="1" ht="12.75">
      <c r="A20" s="24">
        <v>17</v>
      </c>
      <c r="B20" s="24" t="s">
        <v>196</v>
      </c>
      <c r="C20" s="29" t="s">
        <v>197</v>
      </c>
      <c r="D20" s="24" t="s">
        <v>198</v>
      </c>
      <c r="E20" s="29" t="s">
        <v>159</v>
      </c>
      <c r="F20" s="24" t="s">
        <v>24</v>
      </c>
      <c r="G20" s="24">
        <f t="shared" si="0"/>
        <v>10</v>
      </c>
      <c r="H20" s="15"/>
      <c r="I20" s="24"/>
      <c r="J20" s="24"/>
      <c r="K20" s="24">
        <v>10</v>
      </c>
      <c r="L20" s="19"/>
    </row>
    <row r="21" spans="1:12" ht="4.5" customHeight="1">
      <c r="A21" s="7"/>
      <c r="B21" s="8"/>
      <c r="C21" s="9"/>
      <c r="D21" s="9"/>
      <c r="E21" s="9"/>
      <c r="F21" s="9"/>
      <c r="G21" s="10"/>
      <c r="H21" s="10"/>
      <c r="I21" s="9"/>
      <c r="J21" s="9"/>
      <c r="K21" s="9"/>
      <c r="L21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1.00390625" style="0" bestFit="1" customWidth="1"/>
    <col min="4" max="4" width="7.8515625" style="0" bestFit="1" customWidth="1"/>
    <col min="5" max="5" width="30.421875" style="0" customWidth="1"/>
    <col min="6" max="6" width="4.57421875" style="0" customWidth="1"/>
    <col min="7" max="7" width="5.7109375" style="0" customWidth="1"/>
    <col min="8" max="8" width="0.85546875" style="6" customWidth="1"/>
    <col min="9" max="9" width="4.7109375" style="0" customWidth="1"/>
    <col min="10" max="10" width="4.7109375" style="4" customWidth="1"/>
    <col min="11" max="11" width="0.85546875" style="6" customWidth="1"/>
  </cols>
  <sheetData>
    <row r="1" spans="1:11" s="4" customFormat="1" ht="129.75" customHeight="1">
      <c r="A1" s="42" t="s">
        <v>478</v>
      </c>
      <c r="B1" s="43"/>
      <c r="C1" s="43"/>
      <c r="D1" s="43"/>
      <c r="E1" s="43"/>
      <c r="F1" s="43"/>
      <c r="G1" s="43"/>
      <c r="H1" s="12"/>
      <c r="I1" s="21" t="s">
        <v>220</v>
      </c>
      <c r="J1" s="21" t="s">
        <v>25</v>
      </c>
      <c r="K1" s="16"/>
    </row>
    <row r="2" spans="1:11" s="5" customFormat="1" ht="10.5" customHeight="1">
      <c r="A2" s="24"/>
      <c r="B2" s="26"/>
      <c r="C2" s="27"/>
      <c r="D2" s="22"/>
      <c r="E2" s="28"/>
      <c r="F2" s="27"/>
      <c r="G2" s="22"/>
      <c r="H2" s="13"/>
      <c r="I2" s="27" t="s">
        <v>221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39">
        <v>2</v>
      </c>
      <c r="J3" s="25">
        <v>1</v>
      </c>
      <c r="K3" s="18"/>
    </row>
    <row r="4" spans="1:11" s="3" customFormat="1" ht="12.75">
      <c r="A4" s="24">
        <v>1</v>
      </c>
      <c r="B4" s="24" t="s">
        <v>403</v>
      </c>
      <c r="C4" s="29" t="s">
        <v>404</v>
      </c>
      <c r="D4" s="24" t="s">
        <v>11</v>
      </c>
      <c r="E4" s="29" t="s">
        <v>56</v>
      </c>
      <c r="F4" s="24" t="s">
        <v>93</v>
      </c>
      <c r="G4" s="24">
        <f aca="true" t="shared" si="0" ref="G4:G13">SUM(I4:J4)</f>
        <v>100</v>
      </c>
      <c r="H4" s="15"/>
      <c r="I4" s="24">
        <v>100</v>
      </c>
      <c r="J4" s="24"/>
      <c r="K4" s="19"/>
    </row>
    <row r="5" spans="1:11" s="3" customFormat="1" ht="12.75">
      <c r="A5" s="24">
        <v>2</v>
      </c>
      <c r="B5" s="24" t="s">
        <v>405</v>
      </c>
      <c r="C5" s="29" t="s">
        <v>406</v>
      </c>
      <c r="D5" s="24" t="s">
        <v>11</v>
      </c>
      <c r="E5" s="29" t="s">
        <v>56</v>
      </c>
      <c r="F5" s="24" t="s">
        <v>93</v>
      </c>
      <c r="G5" s="24">
        <f t="shared" si="0"/>
        <v>90</v>
      </c>
      <c r="H5" s="15"/>
      <c r="I5" s="24">
        <v>90</v>
      </c>
      <c r="J5" s="24"/>
      <c r="K5" s="19"/>
    </row>
    <row r="6" spans="1:11" s="3" customFormat="1" ht="12.75">
      <c r="A6" s="24">
        <v>3</v>
      </c>
      <c r="B6" s="24" t="s">
        <v>407</v>
      </c>
      <c r="C6" s="29" t="s">
        <v>408</v>
      </c>
      <c r="D6" s="24" t="s">
        <v>11</v>
      </c>
      <c r="E6" s="29" t="s">
        <v>56</v>
      </c>
      <c r="F6" s="24" t="s">
        <v>93</v>
      </c>
      <c r="G6" s="24">
        <f t="shared" si="0"/>
        <v>80</v>
      </c>
      <c r="H6" s="15"/>
      <c r="I6" s="24">
        <v>80</v>
      </c>
      <c r="J6" s="24"/>
      <c r="K6" s="19"/>
    </row>
    <row r="7" spans="1:11" s="3" customFormat="1" ht="12.75">
      <c r="A7" s="24">
        <v>4</v>
      </c>
      <c r="B7" s="24" t="s">
        <v>409</v>
      </c>
      <c r="C7" s="29" t="s">
        <v>410</v>
      </c>
      <c r="D7" s="24" t="s">
        <v>11</v>
      </c>
      <c r="E7" s="29" t="s">
        <v>56</v>
      </c>
      <c r="F7" s="24" t="s">
        <v>93</v>
      </c>
      <c r="G7" s="24">
        <f t="shared" si="0"/>
        <v>72</v>
      </c>
      <c r="H7" s="15"/>
      <c r="I7" s="24">
        <v>72</v>
      </c>
      <c r="J7" s="24"/>
      <c r="K7" s="19"/>
    </row>
    <row r="8" spans="1:11" s="3" customFormat="1" ht="12.75">
      <c r="A8" s="24">
        <v>5</v>
      </c>
      <c r="B8" s="24" t="s">
        <v>411</v>
      </c>
      <c r="C8" s="29" t="s">
        <v>412</v>
      </c>
      <c r="D8" s="24" t="s">
        <v>11</v>
      </c>
      <c r="E8" s="29" t="s">
        <v>413</v>
      </c>
      <c r="F8" s="24" t="s">
        <v>84</v>
      </c>
      <c r="G8" s="24">
        <f t="shared" si="0"/>
        <v>66</v>
      </c>
      <c r="H8" s="15"/>
      <c r="I8" s="24">
        <v>66</v>
      </c>
      <c r="J8" s="24"/>
      <c r="K8" s="19"/>
    </row>
    <row r="9" spans="1:11" s="3" customFormat="1" ht="12.75">
      <c r="A9" s="24">
        <v>6</v>
      </c>
      <c r="B9" s="24" t="s">
        <v>414</v>
      </c>
      <c r="C9" s="29" t="s">
        <v>415</v>
      </c>
      <c r="D9" s="24" t="s">
        <v>11</v>
      </c>
      <c r="E9" s="29" t="s">
        <v>56</v>
      </c>
      <c r="F9" s="24" t="s">
        <v>93</v>
      </c>
      <c r="G9" s="24">
        <f t="shared" si="0"/>
        <v>58</v>
      </c>
      <c r="H9" s="15"/>
      <c r="I9" s="24">
        <v>58</v>
      </c>
      <c r="J9" s="24"/>
      <c r="K9" s="19"/>
    </row>
    <row r="10" spans="1:11" s="3" customFormat="1" ht="12.75">
      <c r="A10" s="24">
        <v>7</v>
      </c>
      <c r="B10" s="24" t="s">
        <v>416</v>
      </c>
      <c r="C10" s="29" t="s">
        <v>417</v>
      </c>
      <c r="D10" s="24" t="s">
        <v>11</v>
      </c>
      <c r="E10" s="29" t="s">
        <v>56</v>
      </c>
      <c r="F10" s="24" t="s">
        <v>84</v>
      </c>
      <c r="G10" s="24">
        <f t="shared" si="0"/>
        <v>50</v>
      </c>
      <c r="H10" s="15"/>
      <c r="I10" s="24">
        <v>50</v>
      </c>
      <c r="J10" s="24"/>
      <c r="K10" s="19"/>
    </row>
    <row r="11" spans="1:11" s="3" customFormat="1" ht="12.75">
      <c r="A11" s="24">
        <v>8</v>
      </c>
      <c r="B11" s="24" t="s">
        <v>46</v>
      </c>
      <c r="C11" s="29" t="s">
        <v>47</v>
      </c>
      <c r="D11" s="24" t="s">
        <v>11</v>
      </c>
      <c r="E11" s="29" t="s">
        <v>48</v>
      </c>
      <c r="F11" s="24" t="s">
        <v>18</v>
      </c>
      <c r="G11" s="24">
        <f t="shared" si="0"/>
        <v>20</v>
      </c>
      <c r="H11" s="15"/>
      <c r="I11" s="24"/>
      <c r="J11" s="24">
        <v>20</v>
      </c>
      <c r="K11" s="19"/>
    </row>
    <row r="12" spans="1:11" s="3" customFormat="1" ht="12.75">
      <c r="A12" s="24">
        <v>9</v>
      </c>
      <c r="B12" s="24" t="s">
        <v>51</v>
      </c>
      <c r="C12" s="29" t="s">
        <v>52</v>
      </c>
      <c r="D12" s="24" t="s">
        <v>11</v>
      </c>
      <c r="E12" s="29" t="s">
        <v>53</v>
      </c>
      <c r="F12" s="24" t="s">
        <v>24</v>
      </c>
      <c r="G12" s="24">
        <f t="shared" si="0"/>
        <v>11</v>
      </c>
      <c r="H12" s="15"/>
      <c r="I12" s="24"/>
      <c r="J12" s="24">
        <v>11</v>
      </c>
      <c r="K12" s="19"/>
    </row>
    <row r="13" spans="1:11" s="3" customFormat="1" ht="12.75">
      <c r="A13" s="24">
        <v>10</v>
      </c>
      <c r="B13" s="24" t="s">
        <v>54</v>
      </c>
      <c r="C13" s="29" t="s">
        <v>55</v>
      </c>
      <c r="D13" s="24" t="s">
        <v>11</v>
      </c>
      <c r="E13" s="29" t="s">
        <v>56</v>
      </c>
      <c r="F13" s="24" t="s">
        <v>24</v>
      </c>
      <c r="G13" s="24">
        <f t="shared" si="0"/>
        <v>8</v>
      </c>
      <c r="H13" s="15"/>
      <c r="I13" s="24"/>
      <c r="J13" s="24">
        <v>8</v>
      </c>
      <c r="K13" s="19"/>
    </row>
    <row r="14" spans="1:11" ht="4.5" customHeight="1">
      <c r="A14" s="7"/>
      <c r="B14" s="8"/>
      <c r="C14" s="9"/>
      <c r="D14" s="9"/>
      <c r="E14" s="9"/>
      <c r="F14" s="9"/>
      <c r="G14" s="10"/>
      <c r="H14" s="10"/>
      <c r="I14" s="9"/>
      <c r="J14" s="9"/>
      <c r="K14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2" customWidth="1"/>
    <col min="3" max="3" width="30.140625" style="0" bestFit="1" customWidth="1"/>
    <col min="4" max="4" width="7.8515625" style="0" bestFit="1" customWidth="1"/>
    <col min="5" max="5" width="33.00390625" style="0" customWidth="1"/>
    <col min="6" max="6" width="4.57421875" style="40" customWidth="1"/>
    <col min="7" max="7" width="5.7109375" style="40" customWidth="1"/>
    <col min="8" max="8" width="0.85546875" style="6" customWidth="1"/>
    <col min="9" max="9" width="4.7109375" style="0" customWidth="1"/>
    <col min="10" max="10" width="4.7109375" style="4" customWidth="1"/>
    <col min="11" max="11" width="0.85546875" style="6" customWidth="1"/>
  </cols>
  <sheetData>
    <row r="1" spans="1:11" s="4" customFormat="1" ht="129.75" customHeight="1">
      <c r="A1" s="42" t="s">
        <v>477</v>
      </c>
      <c r="B1" s="43"/>
      <c r="C1" s="43"/>
      <c r="D1" s="43"/>
      <c r="E1" s="43"/>
      <c r="F1" s="43"/>
      <c r="G1" s="43"/>
      <c r="H1" s="12"/>
      <c r="I1" s="21" t="s">
        <v>220</v>
      </c>
      <c r="J1" s="21" t="s">
        <v>25</v>
      </c>
      <c r="K1" s="16"/>
    </row>
    <row r="2" spans="1:11" s="5" customFormat="1" ht="10.5" customHeight="1">
      <c r="A2" s="24"/>
      <c r="B2" s="26"/>
      <c r="C2" s="27"/>
      <c r="D2" s="22"/>
      <c r="E2" s="28"/>
      <c r="F2" s="22"/>
      <c r="G2" s="22"/>
      <c r="H2" s="13"/>
      <c r="I2" s="22" t="s">
        <v>221</v>
      </c>
      <c r="J2" s="22" t="s">
        <v>20</v>
      </c>
      <c r="K2" s="17"/>
    </row>
    <row r="3" spans="1:11" s="4" customFormat="1" ht="12.75">
      <c r="A3" s="23" t="s">
        <v>3</v>
      </c>
      <c r="B3" s="23" t="s">
        <v>1</v>
      </c>
      <c r="C3" s="23" t="s">
        <v>2</v>
      </c>
      <c r="D3" s="23" t="s">
        <v>5</v>
      </c>
      <c r="E3" s="23" t="s">
        <v>0</v>
      </c>
      <c r="F3" s="23" t="s">
        <v>6</v>
      </c>
      <c r="G3" s="23" t="s">
        <v>4</v>
      </c>
      <c r="H3" s="14"/>
      <c r="I3" s="25">
        <v>2</v>
      </c>
      <c r="J3" s="25">
        <v>1</v>
      </c>
      <c r="K3" s="18"/>
    </row>
    <row r="4" spans="1:11" s="4" customFormat="1" ht="12.75">
      <c r="A4" s="24">
        <v>1</v>
      </c>
      <c r="B4" s="24" t="s">
        <v>418</v>
      </c>
      <c r="C4" s="39" t="s">
        <v>419</v>
      </c>
      <c r="D4" s="39" t="s">
        <v>12</v>
      </c>
      <c r="E4" s="39" t="s">
        <v>56</v>
      </c>
      <c r="F4" s="24" t="s">
        <v>93</v>
      </c>
      <c r="G4" s="24">
        <f>SUM(I4:J4)</f>
        <v>100</v>
      </c>
      <c r="H4" s="15"/>
      <c r="I4" s="39">
        <v>100</v>
      </c>
      <c r="J4" s="39"/>
      <c r="K4" s="19"/>
    </row>
    <row r="5" spans="1:11" s="4" customFormat="1" ht="12.75">
      <c r="A5" s="24">
        <v>2</v>
      </c>
      <c r="B5" s="24" t="s">
        <v>420</v>
      </c>
      <c r="C5" s="39" t="s">
        <v>421</v>
      </c>
      <c r="D5" s="39" t="s">
        <v>12</v>
      </c>
      <c r="E5" s="39" t="s">
        <v>422</v>
      </c>
      <c r="F5" s="24" t="s">
        <v>84</v>
      </c>
      <c r="G5" s="24">
        <f>SUM(I5:J5)</f>
        <v>90</v>
      </c>
      <c r="H5" s="15"/>
      <c r="I5" s="39">
        <v>90</v>
      </c>
      <c r="J5" s="39"/>
      <c r="K5" s="19"/>
    </row>
    <row r="6" spans="1:11" s="4" customFormat="1" ht="12.75">
      <c r="A6" s="24">
        <v>3</v>
      </c>
      <c r="B6" s="24" t="s">
        <v>423</v>
      </c>
      <c r="C6" s="39" t="s">
        <v>424</v>
      </c>
      <c r="D6" s="39" t="s">
        <v>12</v>
      </c>
      <c r="E6" s="39" t="s">
        <v>56</v>
      </c>
      <c r="F6" s="24" t="s">
        <v>93</v>
      </c>
      <c r="G6" s="24">
        <f>SUM(I6:J6)</f>
        <v>80</v>
      </c>
      <c r="H6" s="15"/>
      <c r="I6" s="39">
        <v>80</v>
      </c>
      <c r="J6" s="39"/>
      <c r="K6" s="19"/>
    </row>
    <row r="7" spans="1:11" s="3" customFormat="1" ht="12.75">
      <c r="A7" s="24">
        <v>4</v>
      </c>
      <c r="B7" s="24" t="s">
        <v>49</v>
      </c>
      <c r="C7" s="29" t="s">
        <v>50</v>
      </c>
      <c r="D7" s="24" t="s">
        <v>12</v>
      </c>
      <c r="E7" s="29" t="s">
        <v>23</v>
      </c>
      <c r="F7" s="24" t="s">
        <v>24</v>
      </c>
      <c r="G7" s="24">
        <f>SUM(J7:J7)</f>
        <v>16</v>
      </c>
      <c r="H7" s="15"/>
      <c r="I7" s="24"/>
      <c r="J7" s="24">
        <v>16</v>
      </c>
      <c r="K7" s="19"/>
    </row>
    <row r="8" spans="1:11" ht="4.5" customHeight="1">
      <c r="A8" s="7"/>
      <c r="B8" s="41"/>
      <c r="C8" s="9"/>
      <c r="D8" s="9"/>
      <c r="E8" s="9"/>
      <c r="F8" s="10"/>
      <c r="G8" s="10"/>
      <c r="H8" s="10"/>
      <c r="I8" s="9"/>
      <c r="J8" s="9"/>
      <c r="K8" s="11"/>
    </row>
  </sheetData>
  <sheetProtection/>
  <mergeCells count="1">
    <mergeCell ref="A1:G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2005-04-28T18:24:55Z</cp:lastPrinted>
  <dcterms:created xsi:type="dcterms:W3CDTF">2004-03-27T01:47:07Z</dcterms:created>
  <dcterms:modified xsi:type="dcterms:W3CDTF">2010-08-19T18:40:52Z</dcterms:modified>
  <cp:category/>
  <cp:version/>
  <cp:contentType/>
  <cp:contentStatus/>
</cp:coreProperties>
</file>